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0490" windowHeight="7755"/>
  </bookViews>
  <sheets>
    <sheet name="НН.ТР-1.2 стр.1" sheetId="1" r:id="rId1"/>
    <sheet name="НН.ТР-1.2стр.2" sheetId="2" r:id="rId2"/>
    <sheet name="НН.ТР-1.2 стр.3" sheetId="3" r:id="rId3"/>
    <sheet name="НН.ТР-1.2стр.4" sheetId="4" r:id="rId4"/>
    <sheet name="НН.ТР-1.2 стр.5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IBLNR">#REF!</definedName>
    <definedName name="_Tab1">#REF!</definedName>
    <definedName name="ADD_INFO1">#REF!</definedName>
    <definedName name="ADD_INFO2">#REF!</definedName>
    <definedName name="BAR_CODE_128">'[1]приходный ордер'!$P$1</definedName>
    <definedName name="BE_NAM">#REF!</definedName>
    <definedName name="Beton">#REF!</definedName>
    <definedName name="BetonRud">#REF!</definedName>
    <definedName name="Bogat">#REF!</definedName>
    <definedName name="BogatRud">#REF!</definedName>
    <definedName name="BUH">[2]Лист2!$G$32</definedName>
    <definedName name="Bwart">[3]Form3!$D$5</definedName>
    <definedName name="CherezKogo">[2]Лист2!$N$30</definedName>
    <definedName name="Column_10" localSheetId="0">[4]!Table4[13]</definedName>
    <definedName name="Column_10" localSheetId="2">[4]!Table4[13]</definedName>
    <definedName name="Column_10" localSheetId="4">[4]!Table4[13]</definedName>
    <definedName name="Column_10" localSheetId="1">[4]!Table4[13]</definedName>
    <definedName name="Column_10" localSheetId="3">[4]!Table4[13]</definedName>
    <definedName name="Column_10">[5]!Table4[13]</definedName>
    <definedName name="Column_8" localSheetId="0">[6]!Table4[8]</definedName>
    <definedName name="Column_8" localSheetId="2">[6]!Table4[8]</definedName>
    <definedName name="Column_8" localSheetId="4">[6]!Table4[8]</definedName>
    <definedName name="Column_8" localSheetId="1">[6]!Table4[8]</definedName>
    <definedName name="Column_8" localSheetId="3">[6]!Table4[8]</definedName>
    <definedName name="Column_8">[7]!Table4[8]</definedName>
    <definedName name="Column_9" localSheetId="0">[4]!Table3[12]</definedName>
    <definedName name="Column_9" localSheetId="2">[4]!Table3[12]</definedName>
    <definedName name="Column_9" localSheetId="4">[4]!Table3[12]</definedName>
    <definedName name="Column_9" localSheetId="1">[4]!Table3[12]</definedName>
    <definedName name="Column_9" localSheetId="3">[4]!Table3[12]</definedName>
    <definedName name="Column_9">[5]!Table3[12]</definedName>
    <definedName name="Comment">#REF!</definedName>
    <definedName name="COMMENT_TAB">#REF!</definedName>
    <definedName name="DATDOC">'[8]Инв19 стр1'!$A$35</definedName>
    <definedName name="Date">#REF!</definedName>
    <definedName name="DATINVENT">'[8]Инв19 стр1'!$B$35</definedName>
    <definedName name="datinvent2">'[9]НН.ИНВ-19_1'!$B$37</definedName>
    <definedName name="DDOG">#REF!</definedName>
    <definedName name="Dlina">#REF!</definedName>
    <definedName name="DlinaRud">#REF!</definedName>
    <definedName name="DlMash">#REF!</definedName>
    <definedName name="DlMashRud">#REF!</definedName>
    <definedName name="DOLJUTV">#REF!</definedName>
    <definedName name="DOLZH">#REF!</definedName>
    <definedName name="DOV">[2]Лист2!$C$1</definedName>
    <definedName name="F">[10]ZAnalizGR!#REF!</definedName>
    <definedName name="FaktD1">#REF!</definedName>
    <definedName name="FaktD2">#REF!</definedName>
    <definedName name="FaktM">#REF!</definedName>
    <definedName name="Faktura">'[1]приходный ордер'!$A$13</definedName>
    <definedName name="FIOUTV">#REF!</definedName>
    <definedName name="From">#REF!</definedName>
    <definedName name="From_VS">#REF!</definedName>
    <definedName name="G">[10]ZAnalizGR!#REF!</definedName>
    <definedName name="GOTP">#REF!</definedName>
    <definedName name="GOTP_Q">#REF!</definedName>
    <definedName name="ITAB1">#REF!</definedName>
    <definedName name="ITAB2">#REF!</definedName>
    <definedName name="kmu">#REF!</definedName>
    <definedName name="kmup">#REF!</definedName>
    <definedName name="Komu">#REF!</definedName>
    <definedName name="Komu_P">#REF!</definedName>
    <definedName name="KrGBSh">#REF!</definedName>
    <definedName name="KrTB">#REF!</definedName>
    <definedName name="KrTBTol">#REF!</definedName>
    <definedName name="LGORT">#REF!</definedName>
    <definedName name="Lifnr">[3]Form3!$L$5</definedName>
    <definedName name="Medist">#REF!</definedName>
    <definedName name="MedistRud">#REF!</definedName>
    <definedName name="MOL">#REF!</definedName>
    <definedName name="MOL_FIO">#REF!</definedName>
    <definedName name="MolP">#REF!</definedName>
    <definedName name="NAME42">#REF!</definedName>
    <definedName name="nameRud">#REF!</definedName>
    <definedName name="NDOG">#REF!</definedName>
    <definedName name="NomDocMat">#REF!</definedName>
    <definedName name="NomNakl">#REF!</definedName>
    <definedName name="NomR3">#REF!</definedName>
    <definedName name="Noperatz">#REF!</definedName>
    <definedName name="NPP">#REF!</definedName>
    <definedName name="NUM">#REF!</definedName>
    <definedName name="Num1c">#REF!</definedName>
    <definedName name="Num1c_VS">#REF!</definedName>
    <definedName name="NumAccDoc">[3]Form1!$D$49</definedName>
    <definedName name="OrdNumber">'[1]приходный ордер'!$I$7</definedName>
    <definedName name="Ore">#REF!</definedName>
    <definedName name="Osnov">#REF!</definedName>
    <definedName name="OtpravPodr">#REF!</definedName>
    <definedName name="OTPUSTIL_MOL">#REF!</definedName>
    <definedName name="PDML">#REF!</definedName>
    <definedName name="PDMTip">#REF!</definedName>
    <definedName name="PDMUgNakl">#REF!</definedName>
    <definedName name="PereKrGBSh">#REF!</definedName>
    <definedName name="PereKrTB">#REF!</definedName>
    <definedName name="PereKrTBTol">#REF!</definedName>
    <definedName name="PorL">#REF!</definedName>
    <definedName name="PorLRud">#REF!</definedName>
    <definedName name="Poroda">#REF!</definedName>
    <definedName name="PorT">#REF!</definedName>
    <definedName name="PorTRud">#REF!</definedName>
    <definedName name="Post">#REF!</definedName>
    <definedName name="Post_Q">#REF!</definedName>
    <definedName name="Post1">#REF!</definedName>
    <definedName name="prBeton">#REF!</definedName>
    <definedName name="prBogat">#REF!</definedName>
    <definedName name="prMedist">#REF!</definedName>
    <definedName name="prOtklon">#REF!</definedName>
    <definedName name="prPorL">#REF!</definedName>
    <definedName name="prPorT">#REF!</definedName>
    <definedName name="prVkrap">#REF!</definedName>
    <definedName name="Razub">#REF!</definedName>
    <definedName name="RazubRud">#REF!</definedName>
    <definedName name="SBUKolShM">#REF!</definedName>
    <definedName name="SBUTip">#REF!</definedName>
    <definedName name="SCHET">#REF!</definedName>
    <definedName name="Sech">#REF!</definedName>
    <definedName name="Sklad">'[1]приходный ордер'!$I$26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trDepRud">#REF!</definedName>
    <definedName name="strDepRud1">#REF!</definedName>
    <definedName name="strDepRud2">#REF!</definedName>
    <definedName name="strDepRud3">#REF!</definedName>
    <definedName name="strDepRud4">#REF!</definedName>
    <definedName name="strFirst">#REF!</definedName>
    <definedName name="strFoot">#REF!</definedName>
    <definedName name="strItogDepart">#REF!</definedName>
    <definedName name="strItogWorks">#REF!</definedName>
    <definedName name="strItogWorks1">#REF!</definedName>
    <definedName name="strItogWorks2">#REF!</definedName>
    <definedName name="strItogWorks3">#REF!</definedName>
    <definedName name="strItogWorks4">#REF!</definedName>
    <definedName name="strItogWorksOverlay">#REF!</definedName>
    <definedName name="strItogWorksOverlay1">#REF!</definedName>
    <definedName name="strItogWorksOverlay2">#REF!</definedName>
    <definedName name="strItogWorksOverlay3">#REF!</definedName>
    <definedName name="strItogWorksOverlay4">#REF!</definedName>
    <definedName name="strNext">#REF!</definedName>
    <definedName name="strPitRud">#REF!</definedName>
    <definedName name="strPitRud1">#REF!</definedName>
    <definedName name="strPitRud2">#REF!</definedName>
    <definedName name="strPitRud3">#REF!</definedName>
    <definedName name="strPitRud4">#REF!</definedName>
    <definedName name="strRudRud">#REF!</definedName>
    <definedName name="strRudRud1">#REF!</definedName>
    <definedName name="strRudRud2">#REF!</definedName>
    <definedName name="strRudRud3">#REF!</definedName>
    <definedName name="strRudRud4">#REF!</definedName>
    <definedName name="strWorks">#REF!</definedName>
    <definedName name="strZagolovok">#REF!</definedName>
    <definedName name="sum">[10]ZAnalizGR!#REF!</definedName>
    <definedName name="tab">#REF!</definedName>
    <definedName name="TAB_AKT">#REF!</definedName>
    <definedName name="TabBar">#REF!</definedName>
    <definedName name="TABLE1">#REF!</definedName>
    <definedName name="TABLE2">#REF!</definedName>
    <definedName name="TableS">#REF!</definedName>
    <definedName name="TableS_VS">#REF!</definedName>
    <definedName name="Times">#REF!</definedName>
    <definedName name="To">#REF!</definedName>
    <definedName name="To_VS">#REF!</definedName>
    <definedName name="TovarT">#REF!</definedName>
    <definedName name="TovarTRud">#REF!</definedName>
    <definedName name="Vkrap">#REF!</definedName>
    <definedName name="VkrapRud">#REF!</definedName>
    <definedName name="Volume">#REF!</definedName>
    <definedName name="VolumeRud">#REF!</definedName>
    <definedName name="vyrName">#REF!</definedName>
    <definedName name="VZaklad">#REF!</definedName>
    <definedName name="Werks">[3]Form3!$F$5</definedName>
    <definedName name="xxx">#REF!</definedName>
    <definedName name="YDATE_TTN">#REF!</definedName>
    <definedName name="YNOM_TTN">#REF!</definedName>
    <definedName name="YPRIL_LIST">#REF!</definedName>
    <definedName name="Z_DOLJ1">#REF!</definedName>
    <definedName name="Z_DOLJ2">#REF!</definedName>
    <definedName name="Z_DOLJ3">#REF!</definedName>
    <definedName name="Z_DOLJ4">#REF!</definedName>
    <definedName name="Z_DOLJ5">#REF!</definedName>
    <definedName name="Z_DOLJ6">#REF!</definedName>
    <definedName name="Z_Down">#REF!</definedName>
    <definedName name="Z_FIO1">#REF!</definedName>
    <definedName name="Z_FIO2">#REF!</definedName>
    <definedName name="Z_FIO3">#REF!</definedName>
    <definedName name="Z_FIO4">#REF!</definedName>
    <definedName name="Z_FIO5">#REF!</definedName>
    <definedName name="Z_FIO6">#REF!</definedName>
    <definedName name="Z_Str">#REF!</definedName>
    <definedName name="ZagolovokRud">#REF!</definedName>
    <definedName name="zagolRud">#REF!</definedName>
    <definedName name="ZAGVDoBogSumF">[10]ZAnalizGR!#REF!</definedName>
    <definedName name="ZAGVDoBogsumPl">[10]ZAnalizGR!#REF!</definedName>
    <definedName name="ZAGVProhodkaSumPl">[10]ZAnalizGR!#REF!</definedName>
    <definedName name="ZAGVProhSumPl">[10]ZAnalizGR!#REF!</definedName>
    <definedName name="ZAGVPrSumPl">[10]ZAnalizGR!#REF!</definedName>
    <definedName name="ZAnPrPlan">[10]ZAnalizGR!#REF!</definedName>
    <definedName name="ZAProhSumPlan">[10]ZAnalizGR!#REF!</definedName>
    <definedName name="ZDepBrIzBr">#REF!</definedName>
    <definedName name="ZDepKrGBShN">[11]ZDepKr!#REF!</definedName>
    <definedName name="ZDepKrTypeGM">[11]ZDepKr!#REF!</definedName>
    <definedName name="ZDepNameVyr">#REF!</definedName>
    <definedName name="ZDepOstBet">#REF!</definedName>
    <definedName name="ZDepOstBog">#REF!</definedName>
    <definedName name="ZDepOstGM">#REF!</definedName>
    <definedName name="ZDepOstMed">#REF!</definedName>
    <definedName name="ZDepOstNGM">#REF!</definedName>
    <definedName name="ZDepOstPorL">#REF!</definedName>
    <definedName name="ZDepOstPorT">#REF!</definedName>
    <definedName name="ZDepOstSh">#REF!</definedName>
    <definedName name="ZDepOstVkr">#REF!</definedName>
    <definedName name="ZDepOtbSh">#REF!</definedName>
    <definedName name="ZDepOtbVydBet">#REF!</definedName>
    <definedName name="ZDepOtbVydBog">#REF!</definedName>
    <definedName name="ZDepOtbVydGM">#REF!</definedName>
    <definedName name="ZDepOtbVydMed">#REF!</definedName>
    <definedName name="ZDepOtbVydPorL">#REF!</definedName>
    <definedName name="ZDepOtbVydPorT">#REF!</definedName>
    <definedName name="ZDepOtbVydVkr">#REF!</definedName>
    <definedName name="ZDepPoter">#REF!</definedName>
    <definedName name="ZDepPrin">#REF!</definedName>
    <definedName name="ZDepProydNK">#REF!</definedName>
    <definedName name="ZDepProydVsego">#REF!</definedName>
    <definedName name="ZDepSechB">#REF!</definedName>
    <definedName name="ZDepSechH">#REF!</definedName>
    <definedName name="ZDepSechS">#REF!</definedName>
    <definedName name="ZDepSh">#REF!</definedName>
    <definedName name="ZDepTypeGM">#REF!</definedName>
    <definedName name="ZDepTZam">#REF!</definedName>
    <definedName name="ZDepZagol">#REF!</definedName>
    <definedName name="ZDPGPR">#REF!</definedName>
    <definedName name="ZDPKonGotPrZakl">#REF!</definedName>
    <definedName name="ZDPKonOstNedoz">#REF!</definedName>
    <definedName name="ZDPKonPodgR">#REF!</definedName>
    <definedName name="ZDPKonVsego">#REF!</definedName>
    <definedName name="ZDPNachGtPrZakl">#REF!</definedName>
    <definedName name="ZDPNachVsego">#REF!</definedName>
    <definedName name="ZDPObrPust">#REF!</definedName>
    <definedName name="ZDPObrPustNedoz">#REF!</definedName>
    <definedName name="ZDPObrPustOch">#REF!</definedName>
    <definedName name="ZDPObrPustPodg">#REF!</definedName>
    <definedName name="ZDPOstNedoz">#REF!</definedName>
    <definedName name="ZDPPodgR">#REF!</definedName>
    <definedName name="ZDPUchPan">#REF!</definedName>
    <definedName name="ZDPZag">#REF!</definedName>
    <definedName name="ZDPZalDozakl">#REF!</definedName>
    <definedName name="ZDPZalVsego">#REF!</definedName>
    <definedName name="ZDvPZagol">#REF!</definedName>
    <definedName name="ZOOTiZGBShM">#REF!</definedName>
    <definedName name="ZOOTiZGBShN">#REF!</definedName>
    <definedName name="ZOOTiZGM">#REF!</definedName>
    <definedName name="ZOOTiZNameVyr">#REF!</definedName>
    <definedName name="ZOOTiZOpl">#REF!</definedName>
    <definedName name="ZOOTiZPrinIzBr">#REF!</definedName>
    <definedName name="ZOOTiZPrinSh">#REF!</definedName>
    <definedName name="ZOOTiZPrinVsego">#REF!</definedName>
    <definedName name="ZOOTiZSechF">#REF!</definedName>
    <definedName name="ZOOTiZSechPr">#REF!</definedName>
    <definedName name="ZOOTiZSechSh">#REF!</definedName>
    <definedName name="ZOOTiZSetka">#REF!</definedName>
    <definedName name="ZOOTiZSh">#REF!</definedName>
    <definedName name="ZOOTiZShtr">#REF!</definedName>
    <definedName name="ZOOTiZSystem">#REF!</definedName>
    <definedName name="ZOOTiZTBM">#REF!</definedName>
    <definedName name="ZOOTiZZagol">#REF!</definedName>
    <definedName name="ZOSNOV">#REF!</definedName>
    <definedName name="ZotdRData">#REF!</definedName>
    <definedName name="zOtdRore">#REF!</definedName>
    <definedName name="zOtdRPor">#REF!</definedName>
    <definedName name="zOtdRvyr">#REF!</definedName>
    <definedName name="ZPRIMECH">#REF!</definedName>
    <definedName name="ZR1OtKub">[11]ZR1!#REF!</definedName>
    <definedName name="ZR1OtKubazh">[11]ZR1!#REF!</definedName>
    <definedName name="ZZALL">#REF!</definedName>
    <definedName name="АА2">#REF!</definedName>
    <definedName name="аааа">#REF!</definedName>
    <definedName name="АБ2">'[12]НН.ИНВ-АБ2'!#REF!</definedName>
    <definedName name="АВ2">#REF!</definedName>
    <definedName name="АГ2">#REF!</definedName>
    <definedName name="Аглофабрика">#REF!</definedName>
    <definedName name="АД2">#REF!</definedName>
    <definedName name="АЕ2">#REF!</definedName>
    <definedName name="АЖ2">'[12]НН.ИНВ-17.Ж1'!#REF!</definedName>
    <definedName name="АЗ2">#REF!</definedName>
    <definedName name="АК_Таймвр_1_КУРС">#REF!</definedName>
    <definedName name="АК_Таймвр_2_КУРС">#REF!</definedName>
    <definedName name="АК_Таймвр_3_КУРС">#REF!</definedName>
    <definedName name="Алыкель_1_КУРС">#REF!</definedName>
    <definedName name="Алыкель_2_КУРС">#REF!</definedName>
    <definedName name="Алыкель_3_КУРС">#REF!</definedName>
    <definedName name="АнализДобычиПофлангам">#REF!</definedName>
    <definedName name="АнализДобычиПофлангамШ2">#REF!</definedName>
    <definedName name="Арх.контора">#REF!</definedName>
    <definedName name="Архан.кон_ра">#REF!</definedName>
    <definedName name="АСК__Озеро_Белое">#REF!</definedName>
    <definedName name="АСК__Тесь">#REF!</definedName>
    <definedName name="АСКТесь">#REF!</definedName>
    <definedName name="АТП_Дудинки">#REF!</definedName>
    <definedName name="АТПДудинки">#REF!</definedName>
    <definedName name="АТУ">#REF!</definedName>
    <definedName name="АТУ_комбината">#REF!</definedName>
    <definedName name="АФ" localSheetId="0">ВспРасч [13]мд!$A$76</definedName>
    <definedName name="АФ" localSheetId="2">ВспРасч [13]мд!$A$76</definedName>
    <definedName name="АФ" localSheetId="4">ВспРасч [13]мд!$A$76</definedName>
    <definedName name="АФ" localSheetId="1">ВспРасч [13]мд!$A$76</definedName>
    <definedName name="АФ" localSheetId="3">ВспРасч [13]мд!$A$76</definedName>
    <definedName name="АФ">ВспРасч [13]мд!$A$76</definedName>
    <definedName name="АФ2">ВспРасч [13]мд!$A$76</definedName>
    <definedName name="АХУ">'[14]1кв'!$A$1186</definedName>
    <definedName name="_xlnm.Database">#REF!</definedName>
    <definedName name="Бачин_А.И.">#REF!</definedName>
    <definedName name="Валек">#REF!</definedName>
    <definedName name="ВВО">#REF!</definedName>
    <definedName name="Вид_работ">[15]Лист2!$A$2:$A$5</definedName>
    <definedName name="Вид_работ_док">'[16]Печатные документы'!$C$1003:$C$1005</definedName>
    <definedName name="ВнДох">[17]Форма1!$D$12</definedName>
    <definedName name="ВСЕГО_ЗА_1_КВАРТАЛ">#REF!</definedName>
    <definedName name="ВСЕГО_за_1_квартал_2001г.">#REF!</definedName>
    <definedName name="ВСЕГО_по_горке">#REF!</definedName>
    <definedName name="ВСЕГО_ССС">#REF!</definedName>
    <definedName name="ВсегоПроходки">#REF!</definedName>
    <definedName name="ВыработкиПерекрытия">#REF!</definedName>
    <definedName name="ВыработкиПерекрытияШ2">#REF!</definedName>
    <definedName name="Г_0">[18]ТАБЛИЦА1!$BJ$5</definedName>
    <definedName name="Г_С_С">#REF!</definedName>
    <definedName name="Г_Т_П" localSheetId="0">ВспРасч !$A$116</definedName>
    <definedName name="Г_Т_П" localSheetId="2">ВспРасч !$A$116</definedName>
    <definedName name="Г_Т_П" localSheetId="4">ВспРасч !$A$116</definedName>
    <definedName name="Г_Т_П" localSheetId="1">ВспРасч !$A$116</definedName>
    <definedName name="Г_Т_П" localSheetId="3">ВспРасч !$A$116</definedName>
    <definedName name="Г_Т_П">ВспРасч !$A$116</definedName>
    <definedName name="Газоспасательная_служба">[19]ВспРасчОд!$A$416</definedName>
    <definedName name="ГИВЦ">#REF!</definedName>
    <definedName name="ГИВЦ_1_КУРС">#REF!</definedName>
    <definedName name="ГИВЦ_2_КУРС">#REF!</definedName>
    <definedName name="ГИВЦ_3_КУРС">#REF!</definedName>
    <definedName name="Гипрон_1_КУРС">#REF!</definedName>
    <definedName name="Гипрон_2_КУРС">#REF!</definedName>
    <definedName name="Гипрон_3_КУРС">#REF!</definedName>
    <definedName name="Гипроникель">#REF!</definedName>
    <definedName name="Гм1">[18]ТАБЛИЦА1!$BJ$6</definedName>
    <definedName name="ГМД">'[20]2кв'!$A$647</definedName>
    <definedName name="ГМОИЦ">#REF!</definedName>
    <definedName name="год_">#REF!</definedName>
    <definedName name="год1">[21]Access!$B$1</definedName>
    <definedName name="ГорнаяМасса">#REF!</definedName>
    <definedName name="ГСС">#REF!</definedName>
    <definedName name="ГТП">#REF!</definedName>
    <definedName name="ДБУ">'[22]2 кв'!$A$449</definedName>
    <definedName name="ДБУиО">#REF!</definedName>
    <definedName name="ДБУиО_1_КУРС">#REF!</definedName>
    <definedName name="ДБУиО_2_КУРС">#REF!</definedName>
    <definedName name="ДБУиО_3_КУРС">#REF!</definedName>
    <definedName name="Действие">[23]справочники!$C$4:$C$9</definedName>
    <definedName name="ДЗО">#REF!</definedName>
    <definedName name="ДИ">#REF!</definedName>
    <definedName name="ДМп">[18]ТАБЛИЦА1!$BJ$8</definedName>
    <definedName name="ДМТО">#REF!</definedName>
    <definedName name="докера">#REF!</definedName>
    <definedName name="докера2">#REF!</definedName>
    <definedName name="докеры">#REF!</definedName>
    <definedName name="ДОходы">[17]Форма1!$D$22</definedName>
    <definedName name="Дуд.АТП">#REF!</definedName>
    <definedName name="Дудинский_порт">#REF!</definedName>
    <definedName name="Дурак">[17]Форма1!$D$26</definedName>
    <definedName name="ДЭБиР">#REF!</definedName>
    <definedName name="за_IV_квартал__2004_года">#REF!</definedName>
    <definedName name="_xlnm.Print_Titles">[24]Содержание!$A$5:$IV$5</definedName>
    <definedName name="ЗакладкаПустот">#REF!</definedName>
    <definedName name="запрос_11">#REF!</definedName>
    <definedName name="Запрос15">#REF!</definedName>
    <definedName name="Зголовки_для_печати_1">[24]Содержание!$A$5:$IV$5</definedName>
    <definedName name="ЗПМ_1_КУРС">#REF!</definedName>
    <definedName name="ЗПМ_2_КУРС">#REF!</definedName>
    <definedName name="ЗПМ_3_КУРС">#REF!</definedName>
    <definedName name="ЗСК">'[20]1кв'!$A$964</definedName>
    <definedName name="ЗСМиК">#REF!</definedName>
    <definedName name="ЗСМиК_1_КУРС">#REF!</definedName>
    <definedName name="ЗСМиК_2_КУРС">#REF!</definedName>
    <definedName name="ЗСМиК_3_КУРС">#REF!</definedName>
    <definedName name="ЗТА_1_КУРС">#REF!</definedName>
    <definedName name="ЗТА_2_КУРС">#REF!</definedName>
    <definedName name="ЗТА_3_КУРС">#REF!</definedName>
    <definedName name="ЗТФ">#REF!</definedName>
    <definedName name="ЗТФ_1_КУРС">#REF!</definedName>
    <definedName name="ЗТФ_2_КУРС">#REF!</definedName>
    <definedName name="ЗТФ_3_КУРС">#REF!</definedName>
    <definedName name="источник">" "</definedName>
    <definedName name="Итоги_Дебит">#REF!</definedName>
    <definedName name="Итоги_Кредит">#REF!</definedName>
    <definedName name="ИТОГО_ПО__АО__НК">#REF!</definedName>
    <definedName name="ИТОГО_ПО__ОАО__НГК">#REF!</definedName>
    <definedName name="ИТОГО_ПО_ЗФ_ОАО__НГК">#REF!</definedName>
    <definedName name="ИТОГО_СТОРОННИЕ">#REF!</definedName>
    <definedName name="й">[19]ВспРасчОд!$594:$594</definedName>
    <definedName name="йцуу">#REF!</definedName>
    <definedName name="К_А_У">#REF!</definedName>
    <definedName name="К2">#REF!</definedName>
    <definedName name="КАД">#REF!</definedName>
    <definedName name="КАД_1_КУРС">#REF!</definedName>
    <definedName name="КАД_2_КУРС">#REF!</definedName>
    <definedName name="КАД_3_КУРС">#REF!</definedName>
    <definedName name="Календарныенаправления">#REF!</definedName>
    <definedName name="КалендарныенаправленияШ2">#REF!</definedName>
    <definedName name="Касса">#REF!</definedName>
    <definedName name="Касса_1_КУРС">#REF!</definedName>
    <definedName name="Касса_2_КУРС">#REF!</definedName>
    <definedName name="Касса_3_КУРС">#REF!</definedName>
    <definedName name="КАУ">#REF!</definedName>
    <definedName name="КАУ_1_КУРС">#REF!</definedName>
    <definedName name="КАУ_2_КУРС">#REF!</definedName>
    <definedName name="КАУ_3_КУРС">#REF!</definedName>
    <definedName name="кваpтал">#REF!</definedName>
    <definedName name="Крас.кон_ра">#REF!</definedName>
    <definedName name="Крас.контора">#REF!</definedName>
    <definedName name="КреплениеЖБШ">#REF!</definedName>
    <definedName name="КУ">#REF!</definedName>
    <definedName name="КУ_1_КУРС">#REF!</definedName>
    <definedName name="КУ_2_КУРС">#REF!</definedName>
    <definedName name="КУ_3_КУРС">#REF!</definedName>
    <definedName name="Л4">#REF!</definedName>
    <definedName name="Л5">#REF!</definedName>
    <definedName name="Легковушки">#REF!</definedName>
    <definedName name="Легковушки1">#REF!</definedName>
    <definedName name="лл">#REF!</definedName>
    <definedName name="Металлургический_цех">#REF!</definedName>
    <definedName name="Мех_завод_1_КУРС">#REF!</definedName>
    <definedName name="Мех_завод_2_КУРС">#REF!</definedName>
    <definedName name="Мех_завод_3_КУРС">#REF!</definedName>
    <definedName name="механик">[25]Лист4!$I$123:$I$125</definedName>
    <definedName name="механики">#REF!</definedName>
    <definedName name="механики2">#REF!</definedName>
    <definedName name="Механический_завод">#REF!</definedName>
    <definedName name="МЗ_1_КУРС">#REF!</definedName>
    <definedName name="МЗ_2_КУРС">#REF!</definedName>
    <definedName name="МЗ_3_КУРС">#REF!</definedName>
    <definedName name="Молочка_1_КУРС">#REF!</definedName>
    <definedName name="Молочка_2_КУРС">#REF!</definedName>
    <definedName name="Молочка_3_КУРС">#REF!</definedName>
    <definedName name="Мос._контора">#REF!</definedName>
    <definedName name="Моск.кон_ра">#REF!</definedName>
    <definedName name="МПО__Заполярье">#REF!</definedName>
    <definedName name="МПО__Норильскавтоматика">[19]ВспРасчОд!$A$325</definedName>
    <definedName name="МПО_Заполярье">#REF!</definedName>
    <definedName name="Мурм.кон_ра">#REF!</definedName>
    <definedName name="Мурм.контора">#REF!</definedName>
    <definedName name="МЦ_1_КУРС">#REF!</definedName>
    <definedName name="МЦ_3_КУРС">#REF!</definedName>
    <definedName name="Н\быт">#REF!</definedName>
    <definedName name="Н_автоматика">#REF!</definedName>
    <definedName name="Н_быт">#REF!</definedName>
    <definedName name="Н_геология">#REF!</definedName>
    <definedName name="Н_Ж_Д">#REF!</definedName>
    <definedName name="Н_М_З">#REF!</definedName>
    <definedName name="Н_проект">#REF!</definedName>
    <definedName name="Н_ремонт">#REF!</definedName>
    <definedName name="Н_снаб">#REF!</definedName>
    <definedName name="Н_Э_Р">#REF!</definedName>
    <definedName name="НА_1_КУРС">#REF!</definedName>
    <definedName name="НА_2_КУРС">#REF!</definedName>
    <definedName name="НарезнПроходка">#REF!</definedName>
    <definedName name="НГ_1_КУРС">#REF!</definedName>
    <definedName name="НГ_2_КУРС">#REF!</definedName>
    <definedName name="НГ_3_КУРС">#REF!</definedName>
    <definedName name="НГазпром_1_КУРС">#REF!</definedName>
    <definedName name="НГазпром_2_КУРС">#REF!</definedName>
    <definedName name="НГазпром_3_КУРС">#REF!</definedName>
    <definedName name="НЕ_реализовано">#REF!</definedName>
    <definedName name="НЖД">#REF!</definedName>
    <definedName name="НЖД_1_КУРС">#REF!</definedName>
    <definedName name="НЖД_2_КУРС">#REF!</definedName>
    <definedName name="НЖД_3_КУРС">#REF!</definedName>
    <definedName name="НЗ_1_КУРС">#REF!</definedName>
    <definedName name="НЗ_2_КУРС">#REF!</definedName>
    <definedName name="НЗ_3_КУРС">#REF!</definedName>
    <definedName name="Никелевый">#REF!</definedName>
    <definedName name="Никелевый_завод">#REF!</definedName>
    <definedName name="НК">#REF!</definedName>
    <definedName name="НМЗ">[19]ВспРасчОд!$A$143</definedName>
    <definedName name="НМЗ_1_КУРС">#REF!</definedName>
    <definedName name="НМЗ_2_КУРС">#REF!</definedName>
    <definedName name="НМЗ_3_КУРС">#REF!</definedName>
    <definedName name="нннн">[26]доходы!#REF!</definedName>
    <definedName name="НОК">#REF!</definedName>
    <definedName name="НОК__мех">'[27]2кв'!$A$858</definedName>
    <definedName name="номер">#REF!</definedName>
    <definedName name="номер2">#REF!</definedName>
    <definedName name="Норильск_геология">#REF!</definedName>
    <definedName name="Норильск_снаб">#REF!</definedName>
    <definedName name="Норильскгеология">#REF!</definedName>
    <definedName name="Норильскпроект">[19]ВспРасчОд!$A$569</definedName>
    <definedName name="Норильскшахтстрой">[19]ВспРасчОд!$A$506</definedName>
    <definedName name="Норильскэнерго">#REF!</definedName>
    <definedName name="НПОПАТ">#REF!</definedName>
    <definedName name="НПТ">#REF!</definedName>
    <definedName name="НПТ_1_КУРС">#REF!</definedName>
    <definedName name="НПТ_2_КУРС">#REF!</definedName>
    <definedName name="НПТ_3_КУРС">#REF!</definedName>
    <definedName name="НР_1_КУРС">#REF!</definedName>
    <definedName name="НР_2_КУРС">#REF!</definedName>
    <definedName name="НР_3_КУРС">#REF!</definedName>
    <definedName name="Нремонт">#REF!</definedName>
    <definedName name="нт">#REF!</definedName>
    <definedName name="НТК">#REF!</definedName>
    <definedName name="НТК_1_КУРС">#REF!</definedName>
    <definedName name="НТК_2_КУРС">#REF!</definedName>
    <definedName name="НТК_3_КУРС">#REF!</definedName>
    <definedName name="НТН">#REF!</definedName>
    <definedName name="НТН_1_КУРС">#REF!</definedName>
    <definedName name="НТН_2_КУРС">#REF!</definedName>
    <definedName name="НТН_3_КУРС">#REF!</definedName>
    <definedName name="НТПО_1_КУРС">#REF!</definedName>
    <definedName name="НТПО_2_КУРС">#REF!</definedName>
    <definedName name="НТПО_3_КУРС">#REF!</definedName>
    <definedName name="НТР">#REF!</definedName>
    <definedName name="НТР_1_КУРС">#REF!</definedName>
    <definedName name="НТЭК_1_КУРС">#REF!</definedName>
    <definedName name="НШС">#REF!</definedName>
    <definedName name="НШСервис">#REF!</definedName>
    <definedName name="НШСервис_1_КУРС">#REF!</definedName>
    <definedName name="НШСС">#REF!</definedName>
    <definedName name="НШСТ">#REF!</definedName>
    <definedName name="НШСтрой">#REF!</definedName>
    <definedName name="НШСтрой_1_КУРС">#REF!</definedName>
    <definedName name="_xlnm.Print_Area" localSheetId="0">'НН.ТР-1.2 стр.1'!$A$1:$O$36</definedName>
    <definedName name="_xlnm.Print_Area" localSheetId="2">'НН.ТР-1.2 стр.3'!$A$1:$S$172</definedName>
    <definedName name="_xlnm.Print_Area" localSheetId="4">'НН.ТР-1.2 стр.5'!$A$1:$J$59</definedName>
    <definedName name="_xlnm.Print_Area" localSheetId="1">'НН.ТР-1.2стр.2'!$A$1:$T$144</definedName>
    <definedName name="_xlnm.Print_Area" localSheetId="3">'НН.ТР-1.2стр.4'!$A$1:$J$47</definedName>
    <definedName name="ОбъемыДобычи">#REF!</definedName>
    <definedName name="ОбъемыПроходки">#REF!</definedName>
    <definedName name="Од_1в1м.">[28]УчетОдин!$E$1725</definedName>
    <definedName name="ОзБелое">#REF!</definedName>
    <definedName name="ООО_Н_геология">#REF!</definedName>
    <definedName name="ОООНгеол">#REF!</definedName>
    <definedName name="оооо">#REF!</definedName>
    <definedName name="ОПК__Валек">[19]ВспРасчОд!$A$521</definedName>
    <definedName name="ОПК_Валек">#REF!</definedName>
    <definedName name="ОСВ">#REF!</definedName>
    <definedName name="п">[15]Лист2!$A$2:$A$5</definedName>
    <definedName name="П_Э_Р">#REF!</definedName>
    <definedName name="П2">#REF!</definedName>
    <definedName name="П3">#REF!</definedName>
    <definedName name="ПГП__Норильскгеология">[19]ВспРасчОд!$A$580</definedName>
    <definedName name="Перекрытия">#REF!</definedName>
    <definedName name="ПЕСХ">[19]ВспРасчОд!$594:$594</definedName>
    <definedName name="ПЕСХ_1_КУРС">#REF!</definedName>
    <definedName name="ПК">#REF!</definedName>
    <definedName name="ПЛАН">#REF!</definedName>
    <definedName name="ПланНаЯнв">#REF!</definedName>
    <definedName name="ПМП">'[27]1кв'!$A$629</definedName>
    <definedName name="ПО__Н_быт">#REF!</definedName>
    <definedName name="ПО__Норильскбыт">[19]ВспРасчОд!$A$471</definedName>
    <definedName name="ПО__Норильскремонт">[19]ВспРасчОд!$A$196</definedName>
    <definedName name="ПО__Норильсэнерго">[19]ВспРасчОд!$A$292</definedName>
    <definedName name="ПО__Т_быт">#REF!</definedName>
    <definedName name="ПО_Н_ремонт">#REF!</definedName>
    <definedName name="ПО_Н_энерго">#REF!</definedName>
    <definedName name="ПО_Норильск_быт">#REF!</definedName>
    <definedName name="ПО_Норильскбыт">#REF!</definedName>
    <definedName name="по_руднику">#REF!</definedName>
    <definedName name="ПодгПроходка">#REF!</definedName>
    <definedName name="полуприцепы">#REF!</definedName>
    <definedName name="ПООФ">#REF!</definedName>
    <definedName name="ПООФ_1_КУРС">#REF!</definedName>
    <definedName name="Потери">#REF!</definedName>
    <definedName name="прицепы">#REF!</definedName>
    <definedName name="ПРОЧИЕ">'[14]1кв'!$A$1460</definedName>
    <definedName name="прочие_услуги_2_кв">#REF!</definedName>
    <definedName name="прочие_услуги_2кв">#REF!</definedName>
    <definedName name="прочие_услуги_3кв">[29]доходы!#REF!</definedName>
    <definedName name="ПСХ">#REF!</definedName>
    <definedName name="ПТУТДиС">#REF!</definedName>
    <definedName name="ПХ__Таймырский">[19]ВспРасчОд!$A$532</definedName>
    <definedName name="ПХ_Таймырский">#REF!</definedName>
    <definedName name="ПЭР">#REF!</definedName>
    <definedName name="Р_к__Комсомольский">[19]ВспРасчОд!$A$48</definedName>
    <definedName name="Р_к__Таймырский">[19]ВспРасчОд!$A$20</definedName>
    <definedName name="Р_к_Заполярный_1_КУРС">#REF!</definedName>
    <definedName name="Р_к_Заполярный_2_КУРС">#REF!</definedName>
    <definedName name="Р_к_Комсомольский">#REF!</definedName>
    <definedName name="Р_к_Октябрьский">#REF!</definedName>
    <definedName name="Р_к_Октябрьский_1_КУРС">#REF!</definedName>
    <definedName name="Р_к_Октябрьский_2_КУРС">#REF!</definedName>
    <definedName name="Р_к_Таймырский">#REF!</definedName>
    <definedName name="Р_к_Таймырский_1_КУРС">#REF!</definedName>
    <definedName name="Р_к_Таймырский_2_КУРС">#REF!</definedName>
    <definedName name="Р_к_Таймырский_3_КУРС">#REF!</definedName>
    <definedName name="Р2">#REF!</definedName>
    <definedName name="Р3">#REF!</definedName>
    <definedName name="РазвитиеГорныхработ">#REF!</definedName>
    <definedName name="Разубоживание">#REF!</definedName>
    <definedName name="РАО">#REF!</definedName>
    <definedName name="РИК">#REF!</definedName>
    <definedName name="РО">#REF!</definedName>
    <definedName name="РТ">#REF!</definedName>
    <definedName name="РУ">#REF!</definedName>
    <definedName name="РУ__Норильск_1">#REF!</definedName>
    <definedName name="РУ__Талнахское">#REF!</definedName>
    <definedName name="РУ_Талнахское_1_КУРС">#REF!</definedName>
    <definedName name="РУ_Талнахское_2_КУРС">#REF!</definedName>
    <definedName name="РУ_Талнахское_3_КУРС">#REF!</definedName>
    <definedName name="РУДНИК">[11]ZR2!#REF!</definedName>
    <definedName name="Рудник__Октябрьский">[19]ВспРасчОд!$A$606</definedName>
    <definedName name="Рудоуправление">#REF!</definedName>
    <definedName name="С2">#REF!</definedName>
    <definedName name="С3">#REF!</definedName>
    <definedName name="С4">#REF!</definedName>
    <definedName name="С5">#REF!</definedName>
    <definedName name="С6">#REF!</definedName>
    <definedName name="С8">#REF!</definedName>
    <definedName name="С9">#REF!</definedName>
    <definedName name="СГ_1_КУРС">#REF!</definedName>
    <definedName name="Статус">[23]справочники!$B$4:$B$9</definedName>
    <definedName name="Сторонние">#REF!</definedName>
    <definedName name="Сторонние__цена_ЗФ">'[30]2кв 08'!#REF!</definedName>
    <definedName name="Сторонние_1_КУРС">#REF!</definedName>
    <definedName name="Сторонние_2_КУРС">#REF!</definedName>
    <definedName name="Сторонники">#REF!</definedName>
    <definedName name="Стройкомплект">#REF!</definedName>
    <definedName name="Строка_Дебит">#REF!</definedName>
    <definedName name="Строка_Кредит">#REF!</definedName>
    <definedName name="т">#REF!</definedName>
    <definedName name="Т2">#REF!</definedName>
    <definedName name="Т3">#REF!</definedName>
    <definedName name="ТАВС_1_КУРС">#REF!</definedName>
    <definedName name="ТаймырГаз_1_КУРС">#REF!</definedName>
    <definedName name="ТаймырИнвест_1_КУРС">#REF!</definedName>
    <definedName name="ТаймырИнвест_2_КУРС">#REF!</definedName>
    <definedName name="Талнах_быт">#REF!</definedName>
    <definedName name="ТБ">#REF!</definedName>
    <definedName name="Типография">#REF!</definedName>
    <definedName name="ТИСМА">'[20]1кв'!$A$928</definedName>
    <definedName name="ТКЦ">#REF!</definedName>
    <definedName name="ТМиБ">#REF!</definedName>
    <definedName name="ТНШС">#REF!</definedName>
    <definedName name="товары_для_перепрод_2_кв">#REF!</definedName>
    <definedName name="товары_для_перепрод_2кв">#REF!</definedName>
    <definedName name="товары_для_перепрод_3кв">[29]доходы!#REF!</definedName>
    <definedName name="Торгинвест_1_КУРС">#REF!</definedName>
    <definedName name="ТПО__Культура">#REF!</definedName>
    <definedName name="ТПО_Культуры">#REF!</definedName>
    <definedName name="ТПО_УК_1_КУРС">#REF!</definedName>
    <definedName name="ТПОКультура">#REF!</definedName>
    <definedName name="тр">#REF!</definedName>
    <definedName name="Трест__Норильскшахтстрой">#REF!</definedName>
    <definedName name="ТрНШС">#REF!</definedName>
    <definedName name="ТСШРТ">#REF!</definedName>
    <definedName name="ТТК_1_КУРС">#REF!</definedName>
    <definedName name="У_Г_М">#REF!</definedName>
    <definedName name="У_П_Б">#REF!</definedName>
    <definedName name="У_Т_К">#REF!</definedName>
    <definedName name="У2">#REF!</definedName>
    <definedName name="У3">#REF!</definedName>
    <definedName name="У4">#REF!</definedName>
    <definedName name="У5">#REF!</definedName>
    <definedName name="УАДиС">#REF!</definedName>
    <definedName name="УГМ">#REF!</definedName>
    <definedName name="УЗТСМ">#REF!</definedName>
    <definedName name="УЗТСМ_1_КУРС">#REF!</definedName>
    <definedName name="УК">#REF!</definedName>
    <definedName name="УКС">#REF!</definedName>
    <definedName name="УКС_1_КУРС">#REF!</definedName>
    <definedName name="УНГП_1_КУРС">#REF!</definedName>
    <definedName name="УНСОФ">#REF!</definedName>
    <definedName name="УНСОФ_1_КУРС">#REF!</definedName>
    <definedName name="УОГП">#REF!</definedName>
    <definedName name="УОНОФ">#REF!</definedName>
    <definedName name="УПБ">#REF!</definedName>
    <definedName name="УПБ_1_УПБ">#REF!</definedName>
    <definedName name="УПБ_2_КУРС">#REF!</definedName>
    <definedName name="Упр._строительства">#REF!</definedName>
    <definedName name="Упр.ДМТО">#REF!</definedName>
    <definedName name="Упр.ЗСК">#REF!</definedName>
    <definedName name="Упр.ННР">#REF!</definedName>
    <definedName name="Упр.НОК">#REF!</definedName>
    <definedName name="Упр.стр_ва">#REF!</definedName>
    <definedName name="Упр_ЗФ_1_КУРС">#REF!</definedName>
    <definedName name="Упр_Комбината">#REF!</definedName>
    <definedName name="Упр_ННР">#REF!</definedName>
    <definedName name="Управл._к_та">#REF!</definedName>
    <definedName name="Управл.ЗФ_ОАО__ГМК">'[14]1кв'!$A$5</definedName>
    <definedName name="Управл.ЗФ_ОАО_НГК">#REF!</definedName>
    <definedName name="Управление_комбината">#REF!</definedName>
    <definedName name="Управление_нефтебаз">#REF!</definedName>
    <definedName name="Управление_ОАО__ГМК__НН">[19]ВспРасчОд!$A$6</definedName>
    <definedName name="Управление_строительства">[19]ВспРасчОд!$A$543</definedName>
    <definedName name="УпрЗСК_1_КУРС">#REF!</definedName>
    <definedName name="УпрЗСК_2_КУРС">#REF!</definedName>
    <definedName name="УпрННР_1_КУРС">#REF!</definedName>
    <definedName name="УпрНОК_1_КУРС">#REF!</definedName>
    <definedName name="УПСМ">#REF!</definedName>
    <definedName name="УС">#REF!</definedName>
    <definedName name="УС_1_КУРС">#REF!</definedName>
    <definedName name="услуги_транспорта_2кв">#REF!</definedName>
    <definedName name="услуги_транспорта_3кв">[29]доходы!#REF!</definedName>
    <definedName name="УЭБиР">'[27]1кв'!$A$767</definedName>
    <definedName name="Ф2">#REF!</definedName>
    <definedName name="ФД">#REF!</definedName>
    <definedName name="форма1_110_3">[31]Форма1!$D$5</definedName>
    <definedName name="форма1_120_3">[31]Форма1!$D$9</definedName>
    <definedName name="форма1_130_3">[31]Форма1!$D$12</definedName>
    <definedName name="форма1_135_3">[31]Форма1!$D$13</definedName>
    <definedName name="форма1_140_3">[31]Форма1!$D$16</definedName>
    <definedName name="форма1_150_3">[31]Форма1!$D$22</definedName>
    <definedName name="форма1_210_3">[31]Форма1!$D$26</definedName>
    <definedName name="форма1_230_3">[31]Форма1!$D$35</definedName>
    <definedName name="форма1_240_3">[31]Форма1!$D$41</definedName>
    <definedName name="форма1_250_3">[31]Форма1!$D$48</definedName>
    <definedName name="форма1_260_3">[31]Форма1!$D$52</definedName>
    <definedName name="форма1_270_3">[31]Форма1!$D$57</definedName>
    <definedName name="форма1_450_3">[31]Форма1!$D$70</definedName>
    <definedName name="форма1_510_3">[31]Форма1!$D$77</definedName>
    <definedName name="форма1_610_3">[31]Форма1!$D$83</definedName>
    <definedName name="форма1_620_3">[31]Форма1!$D$86</definedName>
    <definedName name="форма1_650_3">[31]Форма1!$D$97</definedName>
    <definedName name="форма1_660_3">[31]Форма1!$D$98</definedName>
    <definedName name="форма3_150_3">[31]Форма3!$D$57</definedName>
    <definedName name="ФС">#REF!</definedName>
    <definedName name="ФСР">#REF!</definedName>
    <definedName name="ФСС">'[30]2кв 08'!#REF!</definedName>
    <definedName name="хозяева">#REF!</definedName>
    <definedName name="ххх2">#REF!</definedName>
    <definedName name="Ц2">#REF!</definedName>
    <definedName name="Ц3">#REF!</definedName>
    <definedName name="Ц4">#REF!</definedName>
    <definedName name="ЦАТК">#REF!</definedName>
    <definedName name="ЦАТК_1_КУРС">#REF!</definedName>
    <definedName name="ЦБ_ВЦ">#REF!</definedName>
    <definedName name="ЦБ_УК">#REF!</definedName>
    <definedName name="ЦБ_УК_1_КУРС">#REF!</definedName>
    <definedName name="ЦБ_УК_ЗФ_НГК">#REF!</definedName>
    <definedName name="ЦБ_УК_НГК">#REF!</definedName>
    <definedName name="ЦБ_УК_НК">#REF!</definedName>
    <definedName name="ЦБ_УК_с\с">#REF!</definedName>
    <definedName name="ЦБУК">#REF!</definedName>
    <definedName name="ЦД_1_КУРС">#REF!</definedName>
    <definedName name="Центр_диагностики">'[27]1кв'!$A$876</definedName>
    <definedName name="ЦПП">'[14]1кв'!$A$1035</definedName>
    <definedName name="ЦХЛ">#REF!</definedName>
    <definedName name="Ч2">#REF!</definedName>
    <definedName name="Ч3">#REF!</definedName>
    <definedName name="Ч4">#REF!</definedName>
    <definedName name="Ч5">#REF!</definedName>
    <definedName name="Ч6">#REF!</definedName>
    <definedName name="Ч7">#REF!</definedName>
    <definedName name="ЧОП_1_КУРС">#REF!</definedName>
    <definedName name="ЧОП_2_КУРС">#REF!</definedName>
    <definedName name="Ш2">#REF!</definedName>
    <definedName name="Ш3">#REF!</definedName>
    <definedName name="штат">[32]Штат!$B$3:$B$44</definedName>
    <definedName name="ываЫВАЫавЫВ">#REF!</definedName>
    <definedName name="Э2">#REF!</definedName>
    <definedName name="ЭксплПроходка">#REF!</definedName>
    <definedName name="Ю2">#REF!</definedName>
    <definedName name="Ю3">#REF!</definedName>
    <definedName name="Я_Формат">#REF!</definedName>
    <definedName name="Я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5" l="1"/>
  <c r="G47" i="4"/>
  <c r="R170" i="3"/>
  <c r="S170" i="3" s="1"/>
  <c r="P170" i="3"/>
  <c r="Q170" i="3" s="1"/>
  <c r="I170" i="3"/>
  <c r="H170" i="3"/>
  <c r="Q169" i="3"/>
  <c r="Q171" i="3" s="1"/>
  <c r="P169" i="3"/>
  <c r="P171" i="3" s="1"/>
  <c r="H169" i="3"/>
  <c r="I169" i="3" s="1"/>
  <c r="I171" i="3" s="1"/>
  <c r="P163" i="3"/>
  <c r="Q163" i="3" s="1"/>
  <c r="I163" i="3"/>
  <c r="H163" i="3"/>
  <c r="Q162" i="3"/>
  <c r="P162" i="3"/>
  <c r="H162" i="3"/>
  <c r="R162" i="3" s="1"/>
  <c r="Q155" i="3"/>
  <c r="P155" i="3"/>
  <c r="H155" i="3"/>
  <c r="I155" i="3" s="1"/>
  <c r="I156" i="3" s="1"/>
  <c r="Q154" i="3"/>
  <c r="Q156" i="3" s="1"/>
  <c r="P154" i="3"/>
  <c r="P156" i="3" s="1"/>
  <c r="I154" i="3"/>
  <c r="H154" i="3"/>
  <c r="H156" i="3" s="1"/>
  <c r="H148" i="3"/>
  <c r="P147" i="3"/>
  <c r="Q147" i="3" s="1"/>
  <c r="I147" i="3"/>
  <c r="H147" i="3"/>
  <c r="Q146" i="3"/>
  <c r="Q148" i="3" s="1"/>
  <c r="P146" i="3"/>
  <c r="H146" i="3"/>
  <c r="I146" i="3" s="1"/>
  <c r="I148" i="3" s="1"/>
  <c r="P136" i="3"/>
  <c r="Q136" i="3" s="1"/>
  <c r="I136" i="3"/>
  <c r="H136" i="3"/>
  <c r="R135" i="3"/>
  <c r="Q135" i="3"/>
  <c r="Q137" i="3" s="1"/>
  <c r="P135" i="3"/>
  <c r="H135" i="3"/>
  <c r="I129" i="3"/>
  <c r="Q128" i="3"/>
  <c r="P128" i="3"/>
  <c r="H128" i="3"/>
  <c r="I128" i="3" s="1"/>
  <c r="Q127" i="3"/>
  <c r="Q129" i="3" s="1"/>
  <c r="P127" i="3"/>
  <c r="P129" i="3" s="1"/>
  <c r="I127" i="3"/>
  <c r="H127" i="3"/>
  <c r="H129" i="3" s="1"/>
  <c r="H121" i="3"/>
  <c r="Q120" i="3"/>
  <c r="P120" i="3"/>
  <c r="I120" i="3"/>
  <c r="H120" i="3"/>
  <c r="R120" i="3" s="1"/>
  <c r="S120" i="3" s="1"/>
  <c r="Q119" i="3"/>
  <c r="Q121" i="3" s="1"/>
  <c r="P119" i="3"/>
  <c r="P121" i="3" s="1"/>
  <c r="I119" i="3"/>
  <c r="I121" i="3" s="1"/>
  <c r="H119" i="3"/>
  <c r="R119" i="3" s="1"/>
  <c r="Q112" i="3"/>
  <c r="P112" i="3"/>
  <c r="I112" i="3"/>
  <c r="H112" i="3"/>
  <c r="R112" i="3" s="1"/>
  <c r="S112" i="3" s="1"/>
  <c r="P111" i="3"/>
  <c r="I111" i="3"/>
  <c r="H111" i="3"/>
  <c r="I92" i="3"/>
  <c r="Q91" i="3"/>
  <c r="P91" i="3"/>
  <c r="I91" i="3"/>
  <c r="H91" i="3"/>
  <c r="R91" i="3" s="1"/>
  <c r="S91" i="3" s="1"/>
  <c r="Q90" i="3"/>
  <c r="Q92" i="3" s="1"/>
  <c r="P90" i="3"/>
  <c r="P92" i="3" s="1"/>
  <c r="I90" i="3"/>
  <c r="H90" i="3"/>
  <c r="H84" i="3"/>
  <c r="P83" i="3"/>
  <c r="Q83" i="3" s="1"/>
  <c r="I83" i="3"/>
  <c r="H83" i="3"/>
  <c r="R83" i="3" s="1"/>
  <c r="S83" i="3" s="1"/>
  <c r="Q82" i="3"/>
  <c r="Q84" i="3" s="1"/>
  <c r="P82" i="3"/>
  <c r="P84" i="3" s="1"/>
  <c r="H82" i="3"/>
  <c r="I82" i="3" s="1"/>
  <c r="I84" i="3" s="1"/>
  <c r="Q75" i="3"/>
  <c r="P75" i="3"/>
  <c r="I75" i="3"/>
  <c r="H75" i="3"/>
  <c r="R75" i="3" s="1"/>
  <c r="S75" i="3" s="1"/>
  <c r="P74" i="3"/>
  <c r="I74" i="3"/>
  <c r="I76" i="3" s="1"/>
  <c r="H74" i="3"/>
  <c r="R61" i="3"/>
  <c r="Q60" i="3"/>
  <c r="P60" i="3"/>
  <c r="I60" i="3"/>
  <c r="H60" i="3"/>
  <c r="R60" i="3" s="1"/>
  <c r="S60" i="3" s="1"/>
  <c r="Q59" i="3"/>
  <c r="Q61" i="3" s="1"/>
  <c r="P59" i="3"/>
  <c r="P61" i="3" s="1"/>
  <c r="I59" i="3"/>
  <c r="I61" i="3" s="1"/>
  <c r="H59" i="3"/>
  <c r="R59" i="3" s="1"/>
  <c r="S59" i="3" s="1"/>
  <c r="H49" i="3"/>
  <c r="Q48" i="3"/>
  <c r="P48" i="3"/>
  <c r="I48" i="3"/>
  <c r="H48" i="3"/>
  <c r="Q47" i="3"/>
  <c r="Q49" i="3" s="1"/>
  <c r="P47" i="3"/>
  <c r="P49" i="3" s="1"/>
  <c r="I47" i="3"/>
  <c r="I49" i="3" s="1"/>
  <c r="H47" i="3"/>
  <c r="R47" i="3" s="1"/>
  <c r="Q40" i="3"/>
  <c r="P40" i="3"/>
  <c r="I40" i="3"/>
  <c r="H40" i="3"/>
  <c r="R40" i="3" s="1"/>
  <c r="S40" i="3" s="1"/>
  <c r="P39" i="3"/>
  <c r="I39" i="3"/>
  <c r="H39" i="3"/>
  <c r="H41" i="3" s="1"/>
  <c r="S31" i="3"/>
  <c r="P31" i="3"/>
  <c r="Q31" i="3" s="1"/>
  <c r="I31" i="3"/>
  <c r="H31" i="3"/>
  <c r="R31" i="3" s="1"/>
  <c r="Q30" i="3"/>
  <c r="Q32" i="3" s="1"/>
  <c r="P30" i="3"/>
  <c r="P32" i="3" s="1"/>
  <c r="H30" i="3"/>
  <c r="I30" i="3" s="1"/>
  <c r="I32" i="3" s="1"/>
  <c r="Q24" i="3"/>
  <c r="R23" i="3"/>
  <c r="S23" i="3" s="1"/>
  <c r="Q23" i="3"/>
  <c r="P23" i="3"/>
  <c r="H23" i="3"/>
  <c r="I23" i="3" s="1"/>
  <c r="Q22" i="3"/>
  <c r="P22" i="3"/>
  <c r="P24" i="3" s="1"/>
  <c r="I22" i="3"/>
  <c r="I24" i="3" s="1"/>
  <c r="H22" i="3"/>
  <c r="H16" i="3"/>
  <c r="Q15" i="3"/>
  <c r="Q16" i="3" s="1"/>
  <c r="P15" i="3"/>
  <c r="I15" i="3"/>
  <c r="H15" i="3"/>
  <c r="R15" i="3" s="1"/>
  <c r="S15" i="3" s="1"/>
  <c r="Q14" i="3"/>
  <c r="P14" i="3"/>
  <c r="P16" i="3" s="1"/>
  <c r="I14" i="3"/>
  <c r="I16" i="3" s="1"/>
  <c r="H14" i="3"/>
  <c r="R14" i="3" s="1"/>
  <c r="R16" i="3" s="1"/>
  <c r="P8" i="3"/>
  <c r="Q7" i="3"/>
  <c r="P7" i="3"/>
  <c r="I7" i="3"/>
  <c r="H7" i="3"/>
  <c r="R7" i="3" s="1"/>
  <c r="S7" i="3" s="1"/>
  <c r="P6" i="3"/>
  <c r="Q6" i="3" s="1"/>
  <c r="I6" i="3"/>
  <c r="I8" i="3" s="1"/>
  <c r="H6" i="3"/>
  <c r="H8" i="3" s="1"/>
  <c r="R142" i="2"/>
  <c r="J142" i="2"/>
  <c r="P141" i="2"/>
  <c r="H141" i="2"/>
  <c r="I141" i="2" s="1"/>
  <c r="P140" i="2"/>
  <c r="H140" i="2"/>
  <c r="H142" i="2" s="1"/>
  <c r="R134" i="2"/>
  <c r="J134" i="2"/>
  <c r="H134" i="2"/>
  <c r="Q133" i="2"/>
  <c r="P133" i="2"/>
  <c r="H133" i="2"/>
  <c r="S132" i="2"/>
  <c r="T132" i="2" s="1"/>
  <c r="P132" i="2"/>
  <c r="I132" i="2"/>
  <c r="H132" i="2"/>
  <c r="R126" i="2"/>
  <c r="J126" i="2"/>
  <c r="S125" i="2"/>
  <c r="T125" i="2" s="1"/>
  <c r="P125" i="2"/>
  <c r="Q125" i="2" s="1"/>
  <c r="H125" i="2"/>
  <c r="I125" i="2" s="1"/>
  <c r="P124" i="2"/>
  <c r="H124" i="2"/>
  <c r="R118" i="2"/>
  <c r="J118" i="2"/>
  <c r="Q117" i="2"/>
  <c r="P117" i="2"/>
  <c r="H117" i="2"/>
  <c r="I117" i="2" s="1"/>
  <c r="S116" i="2"/>
  <c r="P116" i="2"/>
  <c r="I116" i="2"/>
  <c r="I118" i="2" s="1"/>
  <c r="H116" i="2"/>
  <c r="R109" i="2"/>
  <c r="J109" i="2"/>
  <c r="P108" i="2"/>
  <c r="H108" i="2"/>
  <c r="I108" i="2" s="1"/>
  <c r="P107" i="2"/>
  <c r="H107" i="2"/>
  <c r="H109" i="2" s="1"/>
  <c r="R100" i="2"/>
  <c r="J100" i="2"/>
  <c r="H100" i="2"/>
  <c r="Q99" i="2"/>
  <c r="P99" i="2"/>
  <c r="H99" i="2"/>
  <c r="S98" i="2"/>
  <c r="T98" i="2" s="1"/>
  <c r="P98" i="2"/>
  <c r="I98" i="2"/>
  <c r="H98" i="2"/>
  <c r="R92" i="2"/>
  <c r="J92" i="2"/>
  <c r="S91" i="2"/>
  <c r="T91" i="2" s="1"/>
  <c r="P91" i="2"/>
  <c r="Q91" i="2" s="1"/>
  <c r="H91" i="2"/>
  <c r="I91" i="2" s="1"/>
  <c r="P90" i="2"/>
  <c r="H90" i="2"/>
  <c r="R84" i="2"/>
  <c r="J84" i="2"/>
  <c r="H84" i="2"/>
  <c r="Q83" i="2"/>
  <c r="P83" i="2"/>
  <c r="I83" i="2"/>
  <c r="H83" i="2"/>
  <c r="S83" i="2" s="1"/>
  <c r="T83" i="2" s="1"/>
  <c r="Q82" i="2"/>
  <c r="P82" i="2"/>
  <c r="I82" i="2"/>
  <c r="H82" i="2"/>
  <c r="S82" i="2" s="1"/>
  <c r="S84" i="2" s="1"/>
  <c r="R75" i="2"/>
  <c r="P75" i="2"/>
  <c r="J75" i="2"/>
  <c r="Q74" i="2"/>
  <c r="P74" i="2"/>
  <c r="I74" i="2"/>
  <c r="H74" i="2"/>
  <c r="S74" i="2" s="1"/>
  <c r="T74" i="2" s="1"/>
  <c r="Q73" i="2"/>
  <c r="Q75" i="2" s="1"/>
  <c r="P73" i="2"/>
  <c r="I73" i="2"/>
  <c r="I75" i="2" s="1"/>
  <c r="H73" i="2"/>
  <c r="H75" i="2" s="1"/>
  <c r="R67" i="2"/>
  <c r="P67" i="2"/>
  <c r="J67" i="2"/>
  <c r="Q66" i="2"/>
  <c r="P66" i="2"/>
  <c r="I66" i="2"/>
  <c r="I67" i="2" s="1"/>
  <c r="H66" i="2"/>
  <c r="S66" i="2" s="1"/>
  <c r="T66" i="2" s="1"/>
  <c r="Q65" i="2"/>
  <c r="P65" i="2"/>
  <c r="I65" i="2"/>
  <c r="H65" i="2"/>
  <c r="H67" i="2" s="1"/>
  <c r="R59" i="2"/>
  <c r="P59" i="2"/>
  <c r="J59" i="2"/>
  <c r="Q58" i="2"/>
  <c r="P58" i="2"/>
  <c r="I58" i="2"/>
  <c r="H58" i="2"/>
  <c r="S58" i="2" s="1"/>
  <c r="T58" i="2" s="1"/>
  <c r="Q57" i="2"/>
  <c r="Q59" i="2" s="1"/>
  <c r="P57" i="2"/>
  <c r="I57" i="2"/>
  <c r="I59" i="2" s="1"/>
  <c r="H57" i="2"/>
  <c r="H59" i="2" s="1"/>
  <c r="M43" i="2"/>
  <c r="K42" i="2"/>
  <c r="L42" i="2" s="1"/>
  <c r="K41" i="2"/>
  <c r="L41" i="2" s="1"/>
  <c r="K40" i="2"/>
  <c r="L40" i="2" s="1"/>
  <c r="M35" i="2"/>
  <c r="L35" i="2"/>
  <c r="L34" i="2"/>
  <c r="K34" i="2"/>
  <c r="L33" i="2"/>
  <c r="K33" i="2"/>
  <c r="K35" i="2" s="1"/>
  <c r="L32" i="2"/>
  <c r="K32" i="2"/>
  <c r="P26" i="2"/>
  <c r="O26" i="2"/>
  <c r="M26" i="2"/>
  <c r="J26" i="2"/>
  <c r="H26" i="2"/>
  <c r="G26" i="2"/>
  <c r="F26" i="2"/>
  <c r="E26" i="2"/>
  <c r="D26" i="2"/>
  <c r="S25" i="2"/>
  <c r="P25" i="2"/>
  <c r="N25" i="2"/>
  <c r="L25" i="2" s="1"/>
  <c r="K25" i="2"/>
  <c r="I25" i="2"/>
  <c r="F25" i="2"/>
  <c r="D25" i="2" s="1"/>
  <c r="C25" i="2"/>
  <c r="Q25" i="2" s="1"/>
  <c r="S24" i="2"/>
  <c r="R24" i="2"/>
  <c r="P24" i="2"/>
  <c r="N24" i="2"/>
  <c r="L24" i="2"/>
  <c r="K24" i="2"/>
  <c r="I24" i="2"/>
  <c r="F24" i="2"/>
  <c r="D24" i="2"/>
  <c r="C24" i="2"/>
  <c r="Q24" i="2" s="1"/>
  <c r="S23" i="2"/>
  <c r="Q23" i="2"/>
  <c r="P23" i="2"/>
  <c r="N23" i="2"/>
  <c r="L23" i="2" s="1"/>
  <c r="L26" i="2" s="1"/>
  <c r="K23" i="2"/>
  <c r="I23" i="2"/>
  <c r="I26" i="2" s="1"/>
  <c r="F23" i="2"/>
  <c r="D23" i="2" s="1"/>
  <c r="C23" i="2"/>
  <c r="P17" i="2"/>
  <c r="O17" i="2"/>
  <c r="M17" i="2"/>
  <c r="J17" i="2"/>
  <c r="H17" i="2"/>
  <c r="G17" i="2"/>
  <c r="E17" i="2"/>
  <c r="S16" i="2"/>
  <c r="Q16" i="2"/>
  <c r="P16" i="2"/>
  <c r="N16" i="2"/>
  <c r="L16" i="2" s="1"/>
  <c r="K16" i="2"/>
  <c r="I16" i="2"/>
  <c r="D16" i="2" s="1"/>
  <c r="R16" i="2" s="1"/>
  <c r="F16" i="2"/>
  <c r="C16" i="2"/>
  <c r="S15" i="2"/>
  <c r="P15" i="2"/>
  <c r="N15" i="2"/>
  <c r="L15" i="2" s="1"/>
  <c r="K15" i="2"/>
  <c r="I15" i="2"/>
  <c r="F15" i="2"/>
  <c r="F17" i="2" s="1"/>
  <c r="C15" i="2"/>
  <c r="Q15" i="2" s="1"/>
  <c r="S14" i="2"/>
  <c r="P14" i="2"/>
  <c r="N14" i="2"/>
  <c r="L14" i="2"/>
  <c r="L17" i="2" s="1"/>
  <c r="K14" i="2"/>
  <c r="I14" i="2"/>
  <c r="F14" i="2"/>
  <c r="D14" i="2"/>
  <c r="R14" i="2" s="1"/>
  <c r="C14" i="2"/>
  <c r="O8" i="2"/>
  <c r="M8" i="2"/>
  <c r="J8" i="2"/>
  <c r="H8" i="2"/>
  <c r="G8" i="2"/>
  <c r="E8" i="2"/>
  <c r="S7" i="2"/>
  <c r="P7" i="2"/>
  <c r="N7" i="2"/>
  <c r="L7" i="2"/>
  <c r="K7" i="2"/>
  <c r="I7" i="2"/>
  <c r="F7" i="2"/>
  <c r="D7" i="2"/>
  <c r="R7" i="2" s="1"/>
  <c r="C7" i="2"/>
  <c r="Q7" i="2" s="1"/>
  <c r="S6" i="2"/>
  <c r="S8" i="2" s="1"/>
  <c r="P6" i="2"/>
  <c r="N6" i="2"/>
  <c r="L6" i="2" s="1"/>
  <c r="K6" i="2"/>
  <c r="K8" i="2" s="1"/>
  <c r="I6" i="2"/>
  <c r="F6" i="2"/>
  <c r="D6" i="2" s="1"/>
  <c r="C6" i="2"/>
  <c r="C8" i="2" s="1"/>
  <c r="S5" i="2"/>
  <c r="P5" i="2"/>
  <c r="P8" i="2" s="1"/>
  <c r="N5" i="2"/>
  <c r="N8" i="2" s="1"/>
  <c r="K5" i="2"/>
  <c r="I5" i="2"/>
  <c r="I8" i="2" s="1"/>
  <c r="F5" i="2"/>
  <c r="F8" i="2" s="1"/>
  <c r="C5" i="2"/>
  <c r="Q5" i="2" s="1"/>
  <c r="S162" i="3" l="1"/>
  <c r="S164" i="3" s="1"/>
  <c r="R6" i="2"/>
  <c r="Q6" i="2"/>
  <c r="Q8" i="2" s="1"/>
  <c r="Q28" i="2" s="1"/>
  <c r="D5" i="2"/>
  <c r="L5" i="2"/>
  <c r="L8" i="2" s="1"/>
  <c r="I17" i="2"/>
  <c r="D17" i="2"/>
  <c r="N17" i="2"/>
  <c r="C26" i="2"/>
  <c r="L43" i="2"/>
  <c r="S108" i="2"/>
  <c r="T108" i="2" s="1"/>
  <c r="Q108" i="2"/>
  <c r="T116" i="2"/>
  <c r="S141" i="2"/>
  <c r="T141" i="2" s="1"/>
  <c r="Q141" i="2"/>
  <c r="P41" i="3"/>
  <c r="Q39" i="3"/>
  <c r="Q41" i="3" s="1"/>
  <c r="P113" i="3"/>
  <c r="Q111" i="3"/>
  <c r="Q113" i="3" s="1"/>
  <c r="R137" i="3"/>
  <c r="S135" i="3"/>
  <c r="C17" i="2"/>
  <c r="K17" i="2"/>
  <c r="Q14" i="2"/>
  <c r="Q17" i="2" s="1"/>
  <c r="D15" i="2"/>
  <c r="R15" i="2" s="1"/>
  <c r="R17" i="2" s="1"/>
  <c r="R23" i="2"/>
  <c r="Q84" i="2"/>
  <c r="S61" i="3"/>
  <c r="P76" i="3"/>
  <c r="Q74" i="3"/>
  <c r="Q76" i="3" s="1"/>
  <c r="H137" i="3"/>
  <c r="I135" i="3"/>
  <c r="I137" i="3" s="1"/>
  <c r="S90" i="2"/>
  <c r="H92" i="2"/>
  <c r="I90" i="2"/>
  <c r="I92" i="2" s="1"/>
  <c r="T134" i="2"/>
  <c r="S14" i="3"/>
  <c r="S16" i="3" s="1"/>
  <c r="Q26" i="2"/>
  <c r="N26" i="2"/>
  <c r="T82" i="2"/>
  <c r="T84" i="2" s="1"/>
  <c r="P109" i="2"/>
  <c r="Q107" i="2"/>
  <c r="Q109" i="2" s="1"/>
  <c r="S124" i="2"/>
  <c r="H126" i="2"/>
  <c r="I124" i="2"/>
  <c r="I126" i="2" s="1"/>
  <c r="P142" i="2"/>
  <c r="Q140" i="2"/>
  <c r="Q142" i="2" s="1"/>
  <c r="H164" i="3"/>
  <c r="I162" i="3"/>
  <c r="I164" i="3" s="1"/>
  <c r="S17" i="2"/>
  <c r="S28" i="2" s="1"/>
  <c r="K26" i="2"/>
  <c r="S26" i="2"/>
  <c r="R25" i="2"/>
  <c r="K43" i="2"/>
  <c r="Q67" i="2"/>
  <c r="I84" i="2"/>
  <c r="P92" i="2"/>
  <c r="Q90" i="2"/>
  <c r="Q92" i="2" s="1"/>
  <c r="I99" i="2"/>
  <c r="I100" i="2" s="1"/>
  <c r="S99" i="2"/>
  <c r="T99" i="2" s="1"/>
  <c r="T100" i="2" s="1"/>
  <c r="I133" i="2"/>
  <c r="I134" i="2" s="1"/>
  <c r="S133" i="2"/>
  <c r="T133" i="2" s="1"/>
  <c r="Q8" i="3"/>
  <c r="I41" i="3"/>
  <c r="S47" i="3"/>
  <c r="S49" i="3" s="1"/>
  <c r="I113" i="3"/>
  <c r="R121" i="3"/>
  <c r="S119" i="3"/>
  <c r="S121" i="3" s="1"/>
  <c r="P84" i="2"/>
  <c r="P100" i="2"/>
  <c r="Q98" i="2"/>
  <c r="Q100" i="2" s="1"/>
  <c r="S100" i="2"/>
  <c r="S107" i="2"/>
  <c r="S117" i="2"/>
  <c r="T117" i="2" s="1"/>
  <c r="P134" i="2"/>
  <c r="Q132" i="2"/>
  <c r="Q134" i="2" s="1"/>
  <c r="S134" i="2"/>
  <c r="S140" i="2"/>
  <c r="H32" i="3"/>
  <c r="H61" i="3"/>
  <c r="R82" i="3"/>
  <c r="H92" i="3"/>
  <c r="R146" i="3"/>
  <c r="H118" i="2"/>
  <c r="P126" i="2"/>
  <c r="Q124" i="2"/>
  <c r="Q126" i="2" s="1"/>
  <c r="R30" i="3"/>
  <c r="H76" i="3"/>
  <c r="H113" i="3"/>
  <c r="R128" i="3"/>
  <c r="S128" i="3" s="1"/>
  <c r="P137" i="3"/>
  <c r="R136" i="3"/>
  <c r="S136" i="3" s="1"/>
  <c r="R155" i="3"/>
  <c r="S155" i="3" s="1"/>
  <c r="P164" i="3"/>
  <c r="R163" i="3"/>
  <c r="S163" i="3" s="1"/>
  <c r="S57" i="2"/>
  <c r="S65" i="2"/>
  <c r="S73" i="2"/>
  <c r="I107" i="2"/>
  <c r="I109" i="2" s="1"/>
  <c r="P118" i="2"/>
  <c r="Q116" i="2"/>
  <c r="Q118" i="2" s="1"/>
  <c r="I140" i="2"/>
  <c r="I142" i="2" s="1"/>
  <c r="H24" i="3"/>
  <c r="R48" i="3"/>
  <c r="S48" i="3" s="1"/>
  <c r="P148" i="3"/>
  <c r="R147" i="3"/>
  <c r="S147" i="3" s="1"/>
  <c r="Q164" i="3"/>
  <c r="R6" i="3"/>
  <c r="R22" i="3"/>
  <c r="R39" i="3"/>
  <c r="R74" i="3"/>
  <c r="R90" i="3"/>
  <c r="R111" i="3"/>
  <c r="R127" i="3"/>
  <c r="R154" i="3"/>
  <c r="R169" i="3"/>
  <c r="H171" i="3"/>
  <c r="S75" i="2" l="1"/>
  <c r="T73" i="2"/>
  <c r="T75" i="2" s="1"/>
  <c r="S126" i="2"/>
  <c r="T124" i="2"/>
  <c r="T126" i="2" s="1"/>
  <c r="T118" i="2"/>
  <c r="R24" i="3"/>
  <c r="S22" i="3"/>
  <c r="S24" i="3" s="1"/>
  <c r="S67" i="2"/>
  <c r="T65" i="2"/>
  <c r="T67" i="2" s="1"/>
  <c r="S118" i="2"/>
  <c r="S169" i="3"/>
  <c r="S171" i="3" s="1"/>
  <c r="R171" i="3"/>
  <c r="R49" i="3"/>
  <c r="R26" i="2"/>
  <c r="R129" i="3"/>
  <c r="S127" i="3"/>
  <c r="S129" i="3" s="1"/>
  <c r="R41" i="3"/>
  <c r="S39" i="3"/>
  <c r="S41" i="3" s="1"/>
  <c r="T140" i="2"/>
  <c r="T142" i="2" s="1"/>
  <c r="S142" i="2"/>
  <c r="R113" i="3"/>
  <c r="S111" i="3"/>
  <c r="S113" i="3" s="1"/>
  <c r="R84" i="3"/>
  <c r="S82" i="3"/>
  <c r="S84" i="3" s="1"/>
  <c r="T107" i="2"/>
  <c r="T109" i="2" s="1"/>
  <c r="S109" i="2"/>
  <c r="R92" i="3"/>
  <c r="S90" i="3"/>
  <c r="S92" i="3" s="1"/>
  <c r="R8" i="3"/>
  <c r="S6" i="3"/>
  <c r="S8" i="3" s="1"/>
  <c r="S59" i="2"/>
  <c r="R144" i="2" s="1"/>
  <c r="T57" i="2"/>
  <c r="T59" i="2" s="1"/>
  <c r="R156" i="3"/>
  <c r="S154" i="3"/>
  <c r="S156" i="3" s="1"/>
  <c r="R76" i="3"/>
  <c r="R94" i="3" s="1"/>
  <c r="S74" i="3"/>
  <c r="S76" i="3" s="1"/>
  <c r="S94" i="3" s="1"/>
  <c r="S30" i="3"/>
  <c r="S32" i="3" s="1"/>
  <c r="R32" i="3"/>
  <c r="R148" i="3"/>
  <c r="R172" i="3" s="1"/>
  <c r="S146" i="3"/>
  <c r="S148" i="3" s="1"/>
  <c r="S92" i="2"/>
  <c r="T90" i="2"/>
  <c r="T92" i="2" s="1"/>
  <c r="S137" i="3"/>
  <c r="D8" i="2"/>
  <c r="R5" i="2"/>
  <c r="R8" i="2" s="1"/>
  <c r="R164" i="3"/>
  <c r="R51" i="3" l="1"/>
  <c r="R139" i="3"/>
  <c r="S51" i="3"/>
  <c r="S139" i="3"/>
  <c r="R28" i="2"/>
  <c r="S172" i="3"/>
  <c r="T144" i="2"/>
  <c r="S144" i="2"/>
</calcChain>
</file>

<file path=xl/sharedStrings.xml><?xml version="1.0" encoding="utf-8"?>
<sst xmlns="http://schemas.openxmlformats.org/spreadsheetml/2006/main" count="1157" uniqueCount="164">
  <si>
    <t>Организация ___________________________________</t>
  </si>
  <si>
    <t>«Утверждаю»</t>
  </si>
  <si>
    <t xml:space="preserve">Руководитель </t>
  </si>
  <si>
    <t xml:space="preserve">судоходного подразделения                    </t>
  </si>
  <si>
    <t>(                                               )</t>
  </si>
  <si>
    <t>«____»_________20      года</t>
  </si>
  <si>
    <t>ОТЧЕТ КАПИТАНА</t>
  </si>
  <si>
    <t>Номер документа</t>
  </si>
  <si>
    <t xml:space="preserve"> Дата составления</t>
  </si>
  <si>
    <t>судна, зарегистрированного в Российском международном реестре судов, по видам плавания</t>
  </si>
  <si>
    <t>Название судна:</t>
  </si>
  <si>
    <t>Ф.И.О.  Капитана судна</t>
  </si>
  <si>
    <t>Отчетный период:</t>
  </si>
  <si>
    <t>с</t>
  </si>
  <si>
    <t>по</t>
  </si>
  <si>
    <t>1.1.</t>
  </si>
  <si>
    <t>На перевозках экспортно / импортных грузов</t>
  </si>
  <si>
    <t>Ходовое время и пройденное расстояние</t>
  </si>
  <si>
    <t>Стояночное время</t>
  </si>
  <si>
    <t>ВРЕМЯ РЕЙСА ВСЕГО:</t>
  </si>
  <si>
    <t>ПРОЙДЕННОЕ РАССТОЯНИЕ ВСЕГО:</t>
  </si>
  <si>
    <t>Статус рейса</t>
  </si>
  <si>
    <t>ВСЕГО, из них:</t>
  </si>
  <si>
    <t>В грузу</t>
  </si>
  <si>
    <t>В балласте</t>
  </si>
  <si>
    <t>Чистое время грузовых операций</t>
  </si>
  <si>
    <t>Прочие стоянки в портах</t>
  </si>
  <si>
    <t>Часы</t>
  </si>
  <si>
    <t>Сутки</t>
  </si>
  <si>
    <t>Морские мили</t>
  </si>
  <si>
    <t>Рейс №</t>
  </si>
  <si>
    <t>ИТОГО:</t>
  </si>
  <si>
    <t>1.2.</t>
  </si>
  <si>
    <t>На перевозках между иностранными портами (МИП):</t>
  </si>
  <si>
    <t>1.3.</t>
  </si>
  <si>
    <t>На перевозках в каботаже всего:</t>
  </si>
  <si>
    <t>1.4.</t>
  </si>
  <si>
    <t>Время в Аренде в каботаже.</t>
  </si>
  <si>
    <t>Арендатор</t>
  </si>
  <si>
    <t>Период аренды</t>
  </si>
  <si>
    <t>Пройденное расстояние (м.м.)</t>
  </si>
  <si>
    <t>Дата/ время</t>
  </si>
  <si>
    <t>Дата / время</t>
  </si>
  <si>
    <t>В часах</t>
  </si>
  <si>
    <t>В сутках</t>
  </si>
  <si>
    <t>Всего:</t>
  </si>
  <si>
    <t>ВСЕГО в аренде в каботаже:</t>
  </si>
  <si>
    <t>1.5.</t>
  </si>
  <si>
    <t>Время в тайм-чартере на международных перевозках.</t>
  </si>
  <si>
    <t>Фрахтователь по тайм-чартеру</t>
  </si>
  <si>
    <t>ВСЕГО в тайм-чартере на международных перевозках:</t>
  </si>
  <si>
    <t>1.6.</t>
  </si>
  <si>
    <t>Время на других видах работ всего:</t>
  </si>
  <si>
    <t>1.6.1.</t>
  </si>
  <si>
    <t>Выполнение ледокольных работ и проводка других судов во льдах.</t>
  </si>
  <si>
    <t>В каботаже</t>
  </si>
  <si>
    <t>В загранплавании</t>
  </si>
  <si>
    <t>ВСЕГО:</t>
  </si>
  <si>
    <t>Пройдено (м.м.)</t>
  </si>
  <si>
    <t>1.6.2.</t>
  </si>
  <si>
    <t>Время работы судна на распаузке крупнотоннажных судов с доставкой груза с рейда до причала одного порта.</t>
  </si>
  <si>
    <t>1.6.3.</t>
  </si>
  <si>
    <t>1.6.4.</t>
  </si>
  <si>
    <t>Проведение различных видов учений свыше одних суток</t>
  </si>
  <si>
    <t>1.6.5.</t>
  </si>
  <si>
    <t>Выполнение спасательных операций</t>
  </si>
  <si>
    <t>1.6.6.</t>
  </si>
  <si>
    <t>Время, затраченное на перегон судна от места постройки до первого порта погрузки или до порта доукомплектования судна.</t>
  </si>
  <si>
    <t>1.6.7.</t>
  </si>
  <si>
    <t>1.6.8.</t>
  </si>
  <si>
    <t>1.6.9.</t>
  </si>
  <si>
    <t>Время затраченное на бункеровку судна различными видами топлива, масла и пресной водой сверх времени грузовых операций.</t>
  </si>
  <si>
    <t>1.6.10.</t>
  </si>
  <si>
    <t>Время стоянок судна в портах или в территориальных водах в связи с обстановкой в этом районе (военная обстановка, народные волнения и т.п.)</t>
  </si>
  <si>
    <t>1.6.11.</t>
  </si>
  <si>
    <t>Время следования судна с грузом и его возвращения в порт погрузки из-за блокирования льдом порта выгрузки или паводковой ситуации в порту выгрузки.</t>
  </si>
  <si>
    <t>ВСЕГО время на других работах:</t>
  </si>
  <si>
    <t>2.1.</t>
  </si>
  <si>
    <t>Время в аварийном ремонте</t>
  </si>
  <si>
    <t>2.1.1.</t>
  </si>
  <si>
    <t>Время перехода транспортного судна от места аварии до базы ремонта.</t>
  </si>
  <si>
    <t>2.1.2.</t>
  </si>
  <si>
    <t>Время перехода транспортного судна от порта погрузки/выгрузки или от базы подготовки к ремонту до базы аварийного ремонта.</t>
  </si>
  <si>
    <t xml:space="preserve">2.1.3. </t>
  </si>
  <si>
    <t>Время подготовки к проведению аварийного ремонта.</t>
  </si>
  <si>
    <t xml:space="preserve">  </t>
  </si>
  <si>
    <t>2.1.4.</t>
  </si>
  <si>
    <t>Время отстоя в ожидании проведения аварийного ремонта.</t>
  </si>
  <si>
    <t>2.1.5.</t>
  </si>
  <si>
    <t xml:space="preserve">2.1.6. </t>
  </si>
  <si>
    <t>Время проведения аварийного ремонта.</t>
  </si>
  <si>
    <t>ВСЕГО ВРЕМЯ АВАРИЙНОГО РЕМОНТА:</t>
  </si>
  <si>
    <t>2.2.</t>
  </si>
  <si>
    <t>Время ежегодного докования</t>
  </si>
  <si>
    <t>2.2.1.</t>
  </si>
  <si>
    <t>Время перехода транспортного судна от порта погрузки/выгрузки или от базы подготовки к ремонту до базы докового ремонта.</t>
  </si>
  <si>
    <t xml:space="preserve">2.2.2. </t>
  </si>
  <si>
    <t>Время подготовки к проведению докового ремонта.</t>
  </si>
  <si>
    <t>2.2.3.</t>
  </si>
  <si>
    <t>Время отстоя в ожидании проведения докового ремонта.</t>
  </si>
  <si>
    <t xml:space="preserve">2.2.4. </t>
  </si>
  <si>
    <t>Время проведения докового ремонта.</t>
  </si>
  <si>
    <t>ВСЕГО ВРЕМЯ ДОКОВОГО  РЕМОНТА:</t>
  </si>
  <si>
    <t>2.3.</t>
  </si>
  <si>
    <t>Время  очередного освидетельствования судна и ремонта на класс.</t>
  </si>
  <si>
    <t>2.3.1.</t>
  </si>
  <si>
    <t>Время перехода транспортного судна от порта погрузки/выгрузки или от базы подготовки к ремонту до базы ремонта.</t>
  </si>
  <si>
    <t xml:space="preserve">2.3.2. </t>
  </si>
  <si>
    <t>Время подготовки к проведению ремонта на класс.</t>
  </si>
  <si>
    <t>2.3.3.</t>
  </si>
  <si>
    <t>Время отстоя в ожидании проведения ремонта на класс.</t>
  </si>
  <si>
    <t xml:space="preserve">2.3.4. </t>
  </si>
  <si>
    <t>Время проведения ремонта на класс.</t>
  </si>
  <si>
    <t>ВСЕГО ВРЕМЯ РЕМОНТА НА  КЛАСС:</t>
  </si>
  <si>
    <t>2.4.</t>
  </si>
  <si>
    <t>Вне эксплуатации по прочим причинам.</t>
  </si>
  <si>
    <t>2.4.1.</t>
  </si>
  <si>
    <t>Испытание грузовых и других устройств, проведение водолазных осмотров и выполнение других работ (сроком более 24 непрерывных часов), необходимых для продления судовых документов, если эти работы не могут быть выполнены в период эксплуатации.</t>
  </si>
  <si>
    <t>2.4.2.</t>
  </si>
  <si>
    <t>2.4.3.</t>
  </si>
  <si>
    <t>Подводная очистка корпуса судна, если она не может быть сделана в период эксплуатации или ремонта.</t>
  </si>
  <si>
    <t>2.4.4.</t>
  </si>
  <si>
    <t>Другие причины.</t>
  </si>
  <si>
    <t>3.1. Перевозка грузов в заграничном плавании.</t>
  </si>
  <si>
    <t>Порт погрузки</t>
  </si>
  <si>
    <t>Дата погрузки (дата коносамента)</t>
  </si>
  <si>
    <t>Грузоотправитель / Фрахтователь</t>
  </si>
  <si>
    <t>Наименование груза по коносаменту</t>
  </si>
  <si>
    <t>Номер коносамента</t>
  </si>
  <si>
    <t>Количество груза по коносаменту (метр.тн)</t>
  </si>
  <si>
    <t>Порт выгрузки</t>
  </si>
  <si>
    <t>Дата выгрузки</t>
  </si>
  <si>
    <t>3.2. Перевозка грузов между иностранными портами.</t>
  </si>
  <si>
    <t>3.3. Перевозка грузов в каботаже.</t>
  </si>
  <si>
    <t>3.4. Перевозка грузов в Аренде в каботаже.</t>
  </si>
  <si>
    <t>3.5. Перевозка грузов в тайм-чартере на международных перевозках.</t>
  </si>
  <si>
    <t>ВСЕГО ПЕРЕВЕЗЕНО ГРУЗОВ ЗА ОТЧЕТНЫЙ ПЕРИОД:</t>
  </si>
  <si>
    <t>тн</t>
  </si>
  <si>
    <t xml:space="preserve">4.1. Замечания капитана судна. </t>
  </si>
  <si>
    <t>4.2. Прилагаемые документы:</t>
  </si>
  <si>
    <t>№№ п/п</t>
  </si>
  <si>
    <t>Название документа</t>
  </si>
  <si>
    <t>Количество листов</t>
  </si>
  <si>
    <t xml:space="preserve">Всего ________ документов на </t>
  </si>
  <si>
    <t>Капитан</t>
  </si>
  <si>
    <t>(                                             )</t>
  </si>
  <si>
    <t>Отметки бухгалтерии:</t>
  </si>
  <si>
    <t>Отчет принят и проверен:</t>
  </si>
  <si>
    <t>(дата)</t>
  </si>
  <si>
    <t>(месяц)</t>
  </si>
  <si>
    <t>(год)</t>
  </si>
  <si>
    <t>Бухгалтер</t>
  </si>
  <si>
    <t>(подпись)</t>
  </si>
  <si>
    <t>(расшифровка подписи)</t>
  </si>
  <si>
    <t>Отметки Отдела перевозок и эксплуатации флота:</t>
  </si>
  <si>
    <t>Ведущий специалист - оператор</t>
  </si>
  <si>
    <t>Нахождение судна в аварийном состоянии более 24 последовательных часов (судно на мели, поломка главных или вспомогательных машин и/или механизмов, и т.п.)</t>
  </si>
  <si>
    <t>ВСЕГО ВРЕМЯ ВНЕ ЭКСПЛУАТАЦИИ ПО ПРОЧИМ ПРИЧИНАМ:</t>
  </si>
  <si>
    <t>Время дефекации судна с целью определения целесообразности проведения аварийного ремонта</t>
  </si>
  <si>
    <t>ВСЕГО на перевозках в эксплуатации:</t>
  </si>
  <si>
    <t>Период тайм-чартера</t>
  </si>
  <si>
    <t>Время, затраченное на фумигацию, дератизацию, дезинсекцию и другие санитарные мероприятия, когда экипаж вынужден жить на берегу.</t>
  </si>
  <si>
    <t>Время балластных переходов из портов выгрузки в порты погрузки, а также время перегона судна из одного бассейна в другой бассейн в процессе эксплуатации, сопровождаемых монтажными и демонтажными работами;</t>
  </si>
  <si>
    <t>Время затраченное на сдачу слопов, льяльных вод и других судовых отходов сверх времени грузовых операций.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</si>
</sst>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h]:mm:ss;@"/>
    <numFmt numFmtId="165" formatCode="0.0"/>
    <numFmt numFmtId="166" formatCode="dd/mm/yy\ h:mm;@"/>
    <numFmt numFmtId="167" formatCode="#,##0.0"/>
    <numFmt numFmtId="168" formatCode="#,##0.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vertAlign val="superscript"/>
      <sz val="11"/>
      <name val="Tahoma"/>
      <family val="2"/>
      <charset val="204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8"/>
      <name val="Tahoma"/>
      <family val="2"/>
      <charset val="204"/>
    </font>
    <font>
      <b/>
      <sz val="14"/>
      <name val="Tahoma"/>
      <family val="2"/>
      <charset val="204"/>
    </font>
    <font>
      <b/>
      <sz val="11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5"/>
      <color theme="1"/>
      <name val="Tahoma"/>
      <family val="2"/>
      <charset val="204"/>
    </font>
    <font>
      <sz val="5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12"/>
      <name val="Tahoma"/>
      <family val="2"/>
      <charset val="204"/>
    </font>
    <font>
      <b/>
      <sz val="6"/>
      <color indexed="12"/>
      <name val="Tahoma"/>
      <family val="2"/>
      <charset val="204"/>
    </font>
    <font>
      <sz val="6"/>
      <color indexed="12"/>
      <name val="Tahoma"/>
      <family val="2"/>
      <charset val="204"/>
    </font>
    <font>
      <sz val="9"/>
      <color indexed="1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350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/>
    <xf numFmtId="0" fontId="4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top" wrapText="1"/>
    </xf>
    <xf numFmtId="0" fontId="2" fillId="0" borderId="0" xfId="1" applyFont="1" applyBorder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/>
    <xf numFmtId="0" fontId="7" fillId="0" borderId="0" xfId="1" applyFont="1"/>
    <xf numFmtId="0" fontId="7" fillId="0" borderId="0" xfId="1" applyFont="1" applyBorder="1" applyAlignment="1">
      <alignment vertical="center" wrapText="1"/>
    </xf>
    <xf numFmtId="0" fontId="6" fillId="0" borderId="0" xfId="1" applyFont="1" applyAlignment="1">
      <alignment horizontal="center"/>
    </xf>
    <xf numFmtId="14" fontId="4" fillId="0" borderId="10" xfId="1" applyNumberFormat="1" applyFont="1" applyFill="1" applyBorder="1" applyAlignment="1">
      <alignment horizontal="center"/>
    </xf>
    <xf numFmtId="14" fontId="6" fillId="0" borderId="0" xfId="1" applyNumberFormat="1" applyFont="1" applyFill="1" applyAlignment="1">
      <alignment horizont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2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3" fillId="0" borderId="0" xfId="1" applyFont="1" applyFill="1"/>
    <xf numFmtId="0" fontId="13" fillId="0" borderId="11" xfId="1" applyFont="1" applyFill="1" applyBorder="1"/>
    <xf numFmtId="164" fontId="14" fillId="0" borderId="29" xfId="1" applyNumberFormat="1" applyFont="1" applyFill="1" applyBorder="1"/>
    <xf numFmtId="165" fontId="14" fillId="0" borderId="10" xfId="1" applyNumberFormat="1" applyFont="1" applyFill="1" applyBorder="1" applyAlignment="1">
      <alignment horizontal="center"/>
    </xf>
    <xf numFmtId="164" fontId="14" fillId="0" borderId="10" xfId="1" applyNumberFormat="1" applyFont="1" applyFill="1" applyBorder="1"/>
    <xf numFmtId="165" fontId="14" fillId="0" borderId="10" xfId="3" applyNumberFormat="1" applyFont="1" applyFill="1" applyBorder="1" applyAlignment="1" applyProtection="1">
      <alignment horizontal="center"/>
    </xf>
    <xf numFmtId="165" fontId="14" fillId="0" borderId="12" xfId="3" applyNumberFormat="1" applyFont="1" applyFill="1" applyBorder="1" applyAlignment="1" applyProtection="1">
      <alignment horizontal="center"/>
    </xf>
    <xf numFmtId="165" fontId="14" fillId="0" borderId="11" xfId="3" applyNumberFormat="1" applyFont="1" applyFill="1" applyBorder="1" applyAlignment="1" applyProtection="1">
      <alignment horizontal="center"/>
    </xf>
    <xf numFmtId="164" fontId="16" fillId="0" borderId="29" xfId="1" applyNumberFormat="1" applyFont="1" applyFill="1" applyBorder="1"/>
    <xf numFmtId="165" fontId="16" fillId="0" borderId="11" xfId="1" applyNumberFormat="1" applyFont="1" applyFill="1" applyBorder="1" applyAlignment="1">
      <alignment horizontal="center"/>
    </xf>
    <xf numFmtId="165" fontId="16" fillId="0" borderId="32" xfId="1" applyNumberFormat="1" applyFont="1" applyFill="1" applyBorder="1" applyAlignment="1">
      <alignment horizontal="center"/>
    </xf>
    <xf numFmtId="49" fontId="11" fillId="0" borderId="24" xfId="1" applyNumberFormat="1" applyFont="1" applyFill="1" applyBorder="1"/>
    <xf numFmtId="49" fontId="11" fillId="0" borderId="33" xfId="1" applyNumberFormat="1" applyFont="1" applyFill="1" applyBorder="1"/>
    <xf numFmtId="164" fontId="16" fillId="0" borderId="26" xfId="1" applyNumberFormat="1" applyFont="1" applyFill="1" applyBorder="1"/>
    <xf numFmtId="165" fontId="16" fillId="0" borderId="34" xfId="1" applyNumberFormat="1" applyFont="1" applyFill="1" applyBorder="1" applyAlignment="1">
      <alignment horizontal="center"/>
    </xf>
    <xf numFmtId="164" fontId="16" fillId="0" borderId="34" xfId="1" applyNumberFormat="1" applyFont="1" applyFill="1" applyBorder="1"/>
    <xf numFmtId="165" fontId="16" fillId="0" borderId="35" xfId="1" applyNumberFormat="1" applyFont="1" applyFill="1" applyBorder="1" applyAlignment="1">
      <alignment horizontal="center"/>
    </xf>
    <xf numFmtId="165" fontId="16" fillId="0" borderId="5" xfId="1" applyNumberFormat="1" applyFont="1" applyFill="1" applyBorder="1" applyAlignment="1">
      <alignment horizontal="center"/>
    </xf>
    <xf numFmtId="165" fontId="16" fillId="0" borderId="3" xfId="1" applyNumberFormat="1" applyFont="1" applyFill="1" applyBorder="1" applyAlignment="1">
      <alignment horizontal="center"/>
    </xf>
    <xf numFmtId="165" fontId="16" fillId="0" borderId="36" xfId="1" applyNumberFormat="1" applyFont="1" applyFill="1" applyBorder="1" applyAlignment="1">
      <alignment horizontal="center"/>
    </xf>
    <xf numFmtId="0" fontId="11" fillId="0" borderId="37" xfId="1" applyFont="1" applyFill="1" applyBorder="1"/>
    <xf numFmtId="0" fontId="18" fillId="0" borderId="0" xfId="1" applyFont="1" applyFill="1"/>
    <xf numFmtId="0" fontId="18" fillId="0" borderId="0" xfId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  <xf numFmtId="0" fontId="17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/>
    </xf>
    <xf numFmtId="0" fontId="2" fillId="0" borderId="0" xfId="1" applyFont="1" applyFill="1"/>
    <xf numFmtId="0" fontId="13" fillId="0" borderId="0" xfId="1" applyFont="1" applyFill="1" applyAlignment="1">
      <alignment horizontal="center" vertical="center" wrapText="1"/>
    </xf>
    <xf numFmtId="0" fontId="14" fillId="0" borderId="29" xfId="1" applyFont="1" applyFill="1" applyBorder="1" applyAlignment="1">
      <alignment horizontal="center"/>
    </xf>
    <xf numFmtId="0" fontId="14" fillId="0" borderId="10" xfId="1" applyFont="1" applyFill="1" applyBorder="1" applyAlignment="1">
      <alignment horizontal="center"/>
    </xf>
    <xf numFmtId="0" fontId="14" fillId="0" borderId="10" xfId="1" applyFont="1" applyFill="1" applyBorder="1" applyAlignment="1">
      <alignment horizontal="center" vertical="center" wrapText="1"/>
    </xf>
    <xf numFmtId="0" fontId="14" fillId="0" borderId="30" xfId="1" applyFont="1" applyFill="1" applyBorder="1" applyAlignment="1">
      <alignment horizontal="center"/>
    </xf>
    <xf numFmtId="0" fontId="14" fillId="0" borderId="11" xfId="1" applyFont="1" applyFill="1" applyBorder="1" applyAlignment="1">
      <alignment horizontal="center"/>
    </xf>
    <xf numFmtId="0" fontId="14" fillId="0" borderId="20" xfId="1" applyFont="1" applyFill="1" applyBorder="1" applyAlignment="1">
      <alignment horizontal="center"/>
    </xf>
    <xf numFmtId="0" fontId="14" fillId="0" borderId="40" xfId="1" applyFont="1" applyFill="1" applyBorder="1" applyAlignment="1">
      <alignment horizontal="center"/>
    </xf>
    <xf numFmtId="0" fontId="14" fillId="0" borderId="32" xfId="1" applyFont="1" applyFill="1" applyBorder="1" applyAlignment="1">
      <alignment horizontal="center" vertical="center"/>
    </xf>
    <xf numFmtId="49" fontId="14" fillId="0" borderId="41" xfId="1" applyNumberFormat="1" applyFont="1" applyFill="1" applyBorder="1"/>
    <xf numFmtId="49" fontId="14" fillId="0" borderId="32" xfId="1" applyNumberFormat="1" applyFont="1" applyFill="1" applyBorder="1"/>
    <xf numFmtId="0" fontId="14" fillId="0" borderId="36" xfId="1" applyFont="1" applyFill="1" applyBorder="1"/>
    <xf numFmtId="164" fontId="16" fillId="0" borderId="42" xfId="1" applyNumberFormat="1" applyFont="1" applyFill="1" applyBorder="1"/>
    <xf numFmtId="165" fontId="16" fillId="0" borderId="42" xfId="1" applyNumberFormat="1" applyFont="1" applyFill="1" applyBorder="1" applyAlignment="1">
      <alignment horizontal="center"/>
    </xf>
    <xf numFmtId="0" fontId="14" fillId="0" borderId="1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166" fontId="14" fillId="0" borderId="10" xfId="1" applyNumberFormat="1" applyFont="1" applyFill="1" applyBorder="1"/>
    <xf numFmtId="167" fontId="14" fillId="0" borderId="10" xfId="1" applyNumberFormat="1" applyFont="1" applyFill="1" applyBorder="1"/>
    <xf numFmtId="167" fontId="14" fillId="0" borderId="45" xfId="1" applyNumberFormat="1" applyFont="1" applyFill="1" applyBorder="1"/>
    <xf numFmtId="167" fontId="16" fillId="0" borderId="42" xfId="1" applyNumberFormat="1" applyFont="1" applyFill="1" applyBorder="1" applyAlignment="1">
      <alignment horizontal="center"/>
    </xf>
    <xf numFmtId="0" fontId="17" fillId="0" borderId="0" xfId="1" applyFont="1" applyFill="1" applyBorder="1" applyAlignment="1">
      <alignment horizontal="right" vertical="center" wrapText="1"/>
    </xf>
    <xf numFmtId="0" fontId="13" fillId="0" borderId="0" xfId="1" applyFont="1" applyFill="1" applyBorder="1" applyAlignment="1"/>
    <xf numFmtId="164" fontId="17" fillId="0" borderId="0" xfId="1" applyNumberFormat="1" applyFont="1" applyFill="1" applyBorder="1"/>
    <xf numFmtId="165" fontId="17" fillId="0" borderId="0" xfId="1" applyNumberFormat="1" applyFont="1" applyFill="1" applyBorder="1" applyAlignment="1">
      <alignment horizontal="center"/>
    </xf>
    <xf numFmtId="167" fontId="17" fillId="0" borderId="0" xfId="1" applyNumberFormat="1" applyFont="1" applyFill="1" applyBorder="1" applyAlignment="1">
      <alignment horizontal="center"/>
    </xf>
    <xf numFmtId="0" fontId="17" fillId="0" borderId="0" xfId="1" applyFont="1" applyBorder="1" applyAlignment="1">
      <alignment horizontal="right" vertical="center" wrapText="1"/>
    </xf>
    <xf numFmtId="0" fontId="13" fillId="0" borderId="0" xfId="1" applyFont="1" applyBorder="1" applyAlignment="1"/>
    <xf numFmtId="0" fontId="13" fillId="0" borderId="0" xfId="1" applyFont="1" applyFill="1" applyAlignment="1">
      <alignment horizontal="right"/>
    </xf>
    <xf numFmtId="0" fontId="13" fillId="0" borderId="0" xfId="1" applyFont="1" applyFill="1" applyBorder="1"/>
    <xf numFmtId="0" fontId="13" fillId="0" borderId="0" xfId="1" applyFont="1" applyFill="1" applyAlignment="1">
      <alignment wrapText="1"/>
    </xf>
    <xf numFmtId="0" fontId="13" fillId="0" borderId="0" xfId="1" applyFont="1" applyFill="1" applyBorder="1" applyAlignment="1">
      <alignment wrapText="1"/>
    </xf>
    <xf numFmtId="0" fontId="13" fillId="0" borderId="29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 wrapTex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2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/>
    </xf>
    <xf numFmtId="166" fontId="13" fillId="0" borderId="10" xfId="1" applyNumberFormat="1" applyFont="1" applyFill="1" applyBorder="1"/>
    <xf numFmtId="0" fontId="13" fillId="0" borderId="10" xfId="1" applyFont="1" applyFill="1" applyBorder="1" applyAlignment="1">
      <alignment horizontal="center"/>
    </xf>
    <xf numFmtId="164" fontId="13" fillId="0" borderId="10" xfId="1" applyNumberFormat="1" applyFont="1" applyFill="1" applyBorder="1"/>
    <xf numFmtId="165" fontId="13" fillId="0" borderId="30" xfId="3" applyNumberFormat="1" applyFont="1" applyFill="1" applyBorder="1" applyAlignment="1" applyProtection="1">
      <alignment horizontal="center"/>
    </xf>
    <xf numFmtId="165" fontId="13" fillId="0" borderId="9" xfId="3" applyNumberFormat="1" applyFont="1" applyFill="1" applyBorder="1" applyAlignment="1" applyProtection="1">
      <alignment horizontal="center"/>
    </xf>
    <xf numFmtId="0" fontId="13" fillId="0" borderId="10" xfId="1" applyFont="1" applyFill="1" applyBorder="1"/>
    <xf numFmtId="165" fontId="13" fillId="0" borderId="33" xfId="3" applyNumberFormat="1" applyFont="1" applyFill="1" applyBorder="1" applyAlignment="1" applyProtection="1">
      <alignment horizontal="center"/>
    </xf>
    <xf numFmtId="164" fontId="13" fillId="0" borderId="29" xfId="1" applyNumberFormat="1" applyFont="1" applyFill="1" applyBorder="1" applyAlignment="1">
      <alignment horizontal="center"/>
    </xf>
    <xf numFmtId="165" fontId="13" fillId="0" borderId="2" xfId="3" applyNumberFormat="1" applyFont="1" applyFill="1" applyBorder="1" applyAlignment="1" applyProtection="1">
      <alignment horizontal="center"/>
    </xf>
    <xf numFmtId="165" fontId="13" fillId="0" borderId="47" xfId="3" applyNumberFormat="1" applyFont="1" applyFill="1" applyBorder="1" applyAlignment="1" applyProtection="1">
      <alignment horizontal="center"/>
    </xf>
    <xf numFmtId="0" fontId="13" fillId="0" borderId="49" xfId="1" applyFont="1" applyFill="1" applyBorder="1"/>
    <xf numFmtId="0" fontId="13" fillId="0" borderId="50" xfId="1" applyFont="1" applyFill="1" applyBorder="1"/>
    <xf numFmtId="0" fontId="17" fillId="0" borderId="50" xfId="1" applyFont="1" applyFill="1" applyBorder="1" applyAlignment="1">
      <alignment horizontal="right"/>
    </xf>
    <xf numFmtId="164" fontId="17" fillId="0" borderId="42" xfId="1" applyNumberFormat="1" applyFont="1" applyFill="1" applyBorder="1"/>
    <xf numFmtId="165" fontId="17" fillId="0" borderId="42" xfId="1" applyNumberFormat="1" applyFont="1" applyFill="1" applyBorder="1" applyAlignment="1">
      <alignment horizontal="center"/>
    </xf>
    <xf numFmtId="164" fontId="17" fillId="0" borderId="42" xfId="1" applyNumberFormat="1" applyFont="1" applyFill="1" applyBorder="1" applyAlignment="1">
      <alignment horizontal="center"/>
    </xf>
    <xf numFmtId="0" fontId="17" fillId="0" borderId="0" xfId="1" applyFont="1" applyFill="1" applyAlignment="1">
      <alignment horizontal="right"/>
    </xf>
    <xf numFmtId="0" fontId="13" fillId="0" borderId="0" xfId="1" applyFont="1" applyFill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center"/>
    </xf>
    <xf numFmtId="0" fontId="13" fillId="0" borderId="0" xfId="1" applyFont="1" applyFill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/>
    </xf>
    <xf numFmtId="167" fontId="20" fillId="0" borderId="42" xfId="1" applyNumberFormat="1" applyFont="1" applyFill="1" applyBorder="1"/>
    <xf numFmtId="164" fontId="20" fillId="0" borderId="42" xfId="1" applyNumberFormat="1" applyFont="1" applyFill="1" applyBorder="1" applyAlignment="1">
      <alignment horizontal="center"/>
    </xf>
    <xf numFmtId="165" fontId="20" fillId="0" borderId="42" xfId="1" applyNumberFormat="1" applyFont="1" applyFill="1" applyBorder="1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right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4" fillId="0" borderId="29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wrapText="1"/>
    </xf>
    <xf numFmtId="0" fontId="14" fillId="0" borderId="30" xfId="1" applyFont="1" applyFill="1" applyBorder="1" applyAlignment="1">
      <alignment horizontal="center"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vertical="center"/>
    </xf>
    <xf numFmtId="0" fontId="14" fillId="0" borderId="12" xfId="1" applyFont="1" applyFill="1" applyBorder="1" applyAlignment="1">
      <alignment horizontal="center"/>
    </xf>
    <xf numFmtId="0" fontId="14" fillId="0" borderId="10" xfId="1" applyFont="1" applyFill="1" applyBorder="1"/>
    <xf numFmtId="165" fontId="14" fillId="0" borderId="30" xfId="3" applyNumberFormat="1" applyFont="1" applyFill="1" applyBorder="1" applyAlignment="1" applyProtection="1">
      <alignment horizontal="center"/>
    </xf>
    <xf numFmtId="0" fontId="14" fillId="0" borderId="53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horizontal="right" vertical="center"/>
    </xf>
    <xf numFmtId="0" fontId="4" fillId="0" borderId="0" xfId="1" applyFont="1"/>
    <xf numFmtId="0" fontId="13" fillId="0" borderId="12" xfId="1" applyFont="1" applyFill="1" applyBorder="1" applyAlignment="1">
      <alignment horizontal="center" vertical="center" wrapText="1"/>
    </xf>
    <xf numFmtId="0" fontId="13" fillId="0" borderId="53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vertical="center"/>
    </xf>
    <xf numFmtId="0" fontId="13" fillId="0" borderId="12" xfId="1" applyFont="1" applyFill="1" applyBorder="1" applyAlignment="1">
      <alignment horizontal="center"/>
    </xf>
    <xf numFmtId="0" fontId="13" fillId="0" borderId="53" xfId="1" applyFont="1" applyFill="1" applyBorder="1" applyAlignment="1">
      <alignment vertical="center"/>
    </xf>
    <xf numFmtId="164" fontId="13" fillId="0" borderId="29" xfId="1" applyNumberFormat="1" applyFont="1" applyFill="1" applyBorder="1"/>
    <xf numFmtId="0" fontId="13" fillId="0" borderId="0" xfId="1" applyFont="1" applyFill="1" applyAlignment="1"/>
    <xf numFmtId="0" fontId="13" fillId="0" borderId="0" xfId="1" applyFont="1"/>
    <xf numFmtId="0" fontId="11" fillId="0" borderId="10" xfId="1" applyFont="1" applyFill="1" applyBorder="1" applyAlignment="1">
      <alignment horizontal="center" vertical="center" wrapText="1"/>
    </xf>
    <xf numFmtId="49" fontId="11" fillId="0" borderId="10" xfId="1" applyNumberFormat="1" applyFont="1" applyFill="1" applyBorder="1"/>
    <xf numFmtId="14" fontId="11" fillId="0" borderId="10" xfId="1" applyNumberFormat="1" applyFont="1" applyFill="1" applyBorder="1"/>
    <xf numFmtId="168" fontId="11" fillId="0" borderId="10" xfId="1" applyNumberFormat="1" applyFont="1" applyFill="1" applyBorder="1"/>
    <xf numFmtId="168" fontId="11" fillId="0" borderId="45" xfId="1" applyNumberFormat="1" applyFont="1" applyFill="1" applyBorder="1"/>
    <xf numFmtId="0" fontId="11" fillId="0" borderId="0" xfId="1" applyFont="1" applyFill="1"/>
    <xf numFmtId="0" fontId="12" fillId="0" borderId="0" xfId="1" applyFont="1" applyFill="1" applyAlignment="1">
      <alignment horizontal="right"/>
    </xf>
    <xf numFmtId="168" fontId="12" fillId="0" borderId="42" xfId="1" applyNumberFormat="1" applyFont="1" applyFill="1" applyBorder="1"/>
    <xf numFmtId="0" fontId="4" fillId="0" borderId="0" xfId="1" applyFont="1" applyFill="1" applyAlignment="1">
      <alignment horizontal="right"/>
    </xf>
    <xf numFmtId="168" fontId="4" fillId="0" borderId="0" xfId="1" applyNumberFormat="1" applyFont="1" applyFill="1" applyBorder="1"/>
    <xf numFmtId="168" fontId="21" fillId="0" borderId="42" xfId="1" applyNumberFormat="1" applyFont="1" applyFill="1" applyBorder="1"/>
    <xf numFmtId="1" fontId="2" fillId="0" borderId="0" xfId="1" applyNumberFormat="1" applyFont="1"/>
    <xf numFmtId="1" fontId="19" fillId="0" borderId="0" xfId="1" applyNumberFormat="1" applyFont="1"/>
    <xf numFmtId="0" fontId="19" fillId="0" borderId="0" xfId="1" applyFont="1" applyBorder="1"/>
    <xf numFmtId="0" fontId="11" fillId="0" borderId="10" xfId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0" fontId="11" fillId="0" borderId="10" xfId="1" applyNumberFormat="1" applyFont="1" applyBorder="1"/>
    <xf numFmtId="1" fontId="11" fillId="0" borderId="10" xfId="1" applyNumberFormat="1" applyFont="1" applyBorder="1"/>
    <xf numFmtId="0" fontId="2" fillId="0" borderId="10" xfId="1" applyNumberFormat="1" applyFont="1" applyBorder="1"/>
    <xf numFmtId="1" fontId="11" fillId="0" borderId="1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10" xfId="1" applyFont="1" applyFill="1" applyBorder="1" applyAlignment="1"/>
    <xf numFmtId="0" fontId="11" fillId="0" borderId="0" xfId="1" applyFont="1" applyFill="1" applyBorder="1" applyAlignment="1"/>
    <xf numFmtId="0" fontId="22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0" fontId="24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left" vertical="center"/>
    </xf>
    <xf numFmtId="0" fontId="13" fillId="0" borderId="0" xfId="1" applyFont="1" applyFill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 applyAlignment="1"/>
    <xf numFmtId="0" fontId="5" fillId="0" borderId="0" xfId="1" applyFont="1" applyBorder="1" applyAlignment="1">
      <alignment horizontal="left" wrapText="1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14" fontId="4" fillId="0" borderId="11" xfId="1" applyNumberFormat="1" applyFont="1" applyFill="1" applyBorder="1" applyAlignment="1">
      <alignment horizontal="center"/>
    </xf>
    <xf numFmtId="14" fontId="4" fillId="0" borderId="9" xfId="1" applyNumberFormat="1" applyFont="1" applyFill="1" applyBorder="1" applyAlignment="1">
      <alignment horizontal="center"/>
    </xf>
    <xf numFmtId="14" fontId="2" fillId="0" borderId="12" xfId="1" applyNumberFormat="1" applyFont="1" applyFill="1" applyBorder="1" applyAlignment="1"/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0" fontId="2" fillId="0" borderId="0" xfId="1" applyFont="1"/>
    <xf numFmtId="0" fontId="9" fillId="0" borderId="1" xfId="1" applyFont="1" applyBorder="1" applyAlignment="1">
      <alignment horizontal="center" vertical="center" wrapText="1"/>
    </xf>
    <xf numFmtId="0" fontId="2" fillId="0" borderId="1" xfId="1" applyFont="1" applyBorder="1" applyAlignment="1"/>
    <xf numFmtId="0" fontId="10" fillId="0" borderId="9" xfId="1" applyFont="1" applyBorder="1" applyAlignment="1">
      <alignment horizontal="left" vertical="center" wrapText="1"/>
    </xf>
    <xf numFmtId="0" fontId="2" fillId="0" borderId="9" xfId="1" applyFont="1" applyBorder="1" applyAlignment="1"/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7" fillId="0" borderId="0" xfId="1" applyFont="1" applyFill="1" applyAlignment="1">
      <alignment horizontal="right"/>
    </xf>
    <xf numFmtId="0" fontId="17" fillId="0" borderId="0" xfId="1" applyFont="1" applyFill="1" applyAlignment="1">
      <alignment vertical="center" wrapText="1"/>
    </xf>
    <xf numFmtId="0" fontId="17" fillId="0" borderId="0" xfId="1" applyFont="1" applyFill="1" applyAlignment="1">
      <alignment wrapText="1"/>
    </xf>
    <xf numFmtId="0" fontId="14" fillId="0" borderId="6" xfId="1" applyFont="1" applyFill="1" applyBorder="1" applyAlignment="1">
      <alignment horizontal="center"/>
    </xf>
    <xf numFmtId="0" fontId="14" fillId="0" borderId="8" xfId="1" applyFont="1" applyFill="1" applyBorder="1" applyAlignment="1">
      <alignment horizontal="center"/>
    </xf>
    <xf numFmtId="0" fontId="14" fillId="0" borderId="7" xfId="1" applyFont="1" applyFill="1" applyBorder="1" applyAlignment="1">
      <alignment horizontal="center"/>
    </xf>
    <xf numFmtId="0" fontId="14" fillId="0" borderId="13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4" fillId="0" borderId="38" xfId="1" applyFont="1" applyFill="1" applyBorder="1" applyAlignment="1">
      <alignment horizontal="center" vertical="center" wrapText="1"/>
    </xf>
    <xf numFmtId="0" fontId="14" fillId="0" borderId="26" xfId="1" applyFont="1" applyFill="1" applyBorder="1" applyAlignment="1">
      <alignment horizontal="center" vertical="center" wrapText="1"/>
    </xf>
    <xf numFmtId="0" fontId="14" fillId="0" borderId="35" xfId="1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 wrapText="1"/>
    </xf>
    <xf numFmtId="0" fontId="14" fillId="0" borderId="27" xfId="1" applyFont="1" applyFill="1" applyBorder="1" applyAlignment="1">
      <alignment horizontal="center" vertical="center" wrapText="1"/>
    </xf>
    <xf numFmtId="0" fontId="14" fillId="0" borderId="39" xfId="1" applyFont="1" applyFill="1" applyBorder="1" applyAlignment="1">
      <alignment horizontal="center" vertical="center" wrapText="1"/>
    </xf>
    <xf numFmtId="0" fontId="16" fillId="0" borderId="20" xfId="1" applyFont="1" applyFill="1" applyBorder="1" applyAlignment="1">
      <alignment horizontal="center" vertical="center" wrapText="1"/>
    </xf>
    <xf numFmtId="0" fontId="16" fillId="0" borderId="21" xfId="1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14" fillId="0" borderId="23" xfId="1" applyFont="1" applyFill="1" applyBorder="1" applyAlignment="1">
      <alignment horizontal="center" vertical="center" wrapText="1"/>
    </xf>
    <xf numFmtId="0" fontId="14" fillId="0" borderId="24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 wrapText="1"/>
    </xf>
    <xf numFmtId="0" fontId="14" fillId="0" borderId="25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right" vertical="center" wrapText="1"/>
    </xf>
    <xf numFmtId="0" fontId="17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/>
    <xf numFmtId="0" fontId="14" fillId="0" borderId="43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44" xfId="1" applyFont="1" applyFill="1" applyBorder="1" applyAlignment="1">
      <alignment horizontal="center" vertical="center" wrapText="1"/>
    </xf>
    <xf numFmtId="0" fontId="14" fillId="0" borderId="3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46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4" fillId="0" borderId="45" xfId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 wrapText="1"/>
    </xf>
    <xf numFmtId="49" fontId="14" fillId="0" borderId="9" xfId="1" applyNumberFormat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/>
    </xf>
    <xf numFmtId="0" fontId="14" fillId="0" borderId="12" xfId="1" applyFont="1" applyFill="1" applyBorder="1" applyAlignment="1">
      <alignment horizontal="center"/>
    </xf>
    <xf numFmtId="0" fontId="17" fillId="0" borderId="2" xfId="1" applyFont="1" applyFill="1" applyBorder="1" applyAlignment="1">
      <alignment horizontal="right" vertical="center" wrapText="1"/>
    </xf>
    <xf numFmtId="0" fontId="13" fillId="0" borderId="2" xfId="1" applyFont="1" applyFill="1" applyBorder="1" applyAlignment="1"/>
    <xf numFmtId="0" fontId="13" fillId="0" borderId="47" xfId="1" applyFont="1" applyFill="1" applyBorder="1" applyAlignment="1"/>
    <xf numFmtId="0" fontId="13" fillId="0" borderId="11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1" xfId="1" applyFont="1" applyFill="1" applyBorder="1" applyAlignment="1"/>
    <xf numFmtId="0" fontId="13" fillId="0" borderId="12" xfId="1" applyFont="1" applyFill="1" applyBorder="1" applyAlignment="1"/>
    <xf numFmtId="0" fontId="13" fillId="0" borderId="0" xfId="1" applyFont="1" applyFill="1" applyAlignment="1">
      <alignment vertical="center" wrapText="1"/>
    </xf>
    <xf numFmtId="0" fontId="13" fillId="0" borderId="0" xfId="1" applyFont="1" applyFill="1" applyAlignment="1">
      <alignment vertical="center"/>
    </xf>
    <xf numFmtId="0" fontId="17" fillId="0" borderId="48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/>
    <xf numFmtId="0" fontId="13" fillId="0" borderId="24" xfId="1" applyFont="1" applyFill="1" applyBorder="1" applyAlignment="1"/>
    <xf numFmtId="0" fontId="17" fillId="0" borderId="48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0" xfId="1" applyFont="1" applyFill="1" applyAlignment="1">
      <alignment wrapText="1"/>
    </xf>
    <xf numFmtId="0" fontId="13" fillId="0" borderId="0" xfId="1" applyFont="1" applyFill="1" applyBorder="1" applyAlignment="1">
      <alignment wrapText="1"/>
    </xf>
    <xf numFmtId="0" fontId="13" fillId="0" borderId="11" xfId="1" applyFont="1" applyFill="1" applyBorder="1" applyAlignment="1">
      <alignment horizontal="center"/>
    </xf>
    <xf numFmtId="0" fontId="13" fillId="0" borderId="12" xfId="1" applyFont="1" applyFill="1" applyBorder="1" applyAlignment="1">
      <alignment horizontal="center"/>
    </xf>
    <xf numFmtId="0" fontId="13" fillId="0" borderId="0" xfId="1" applyFont="1" applyFill="1" applyAlignment="1"/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/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/>
    <xf numFmtId="0" fontId="4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Alignment="1">
      <alignment wrapText="1"/>
    </xf>
    <xf numFmtId="0" fontId="16" fillId="0" borderId="51" xfId="1" applyFont="1" applyFill="1" applyBorder="1" applyAlignment="1">
      <alignment horizontal="center" vertical="center" wrapText="1"/>
    </xf>
    <xf numFmtId="0" fontId="14" fillId="0" borderId="52" xfId="1" applyFont="1" applyFill="1" applyBorder="1" applyAlignment="1">
      <alignment vertical="center"/>
    </xf>
    <xf numFmtId="0" fontId="14" fillId="0" borderId="19" xfId="1" applyFont="1" applyFill="1" applyBorder="1" applyAlignment="1">
      <alignment vertical="center"/>
    </xf>
    <xf numFmtId="0" fontId="16" fillId="0" borderId="48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/>
    <xf numFmtId="0" fontId="14" fillId="0" borderId="24" xfId="1" applyFont="1" applyFill="1" applyBorder="1" applyAlignment="1"/>
    <xf numFmtId="0" fontId="16" fillId="0" borderId="48" xfId="1" applyFont="1" applyFill="1" applyBorder="1" applyAlignment="1">
      <alignment horizontal="center"/>
    </xf>
    <xf numFmtId="0" fontId="16" fillId="0" borderId="24" xfId="1" applyFont="1" applyFill="1" applyBorder="1" applyAlignment="1">
      <alignment horizontal="center"/>
    </xf>
    <xf numFmtId="0" fontId="16" fillId="0" borderId="54" xfId="1" applyFont="1" applyFill="1" applyBorder="1" applyAlignment="1">
      <alignment horizontal="right"/>
    </xf>
    <xf numFmtId="0" fontId="14" fillId="0" borderId="5" xfId="1" applyFont="1" applyFill="1" applyBorder="1" applyAlignment="1"/>
    <xf numFmtId="0" fontId="14" fillId="0" borderId="37" xfId="1" applyFont="1" applyFill="1" applyBorder="1" applyAlignment="1"/>
    <xf numFmtId="0" fontId="17" fillId="0" borderId="0" xfId="1" applyFont="1" applyFill="1" applyAlignment="1">
      <alignment horizontal="right" vertical="center"/>
    </xf>
    <xf numFmtId="0" fontId="17" fillId="0" borderId="51" xfId="1" applyFont="1" applyFill="1" applyBorder="1" applyAlignment="1">
      <alignment horizontal="center" vertical="center" wrapText="1"/>
    </xf>
    <xf numFmtId="0" fontId="13" fillId="0" borderId="52" xfId="1" applyFont="1" applyFill="1" applyBorder="1" applyAlignment="1">
      <alignment vertical="center"/>
    </xf>
    <xf numFmtId="0" fontId="13" fillId="0" borderId="19" xfId="1" applyFont="1" applyFill="1" applyBorder="1" applyAlignment="1">
      <alignment vertical="center"/>
    </xf>
    <xf numFmtId="0" fontId="17" fillId="0" borderId="48" xfId="1" applyFont="1" applyFill="1" applyBorder="1" applyAlignment="1">
      <alignment horizontal="center"/>
    </xf>
    <xf numFmtId="0" fontId="17" fillId="0" borderId="24" xfId="1" applyFont="1" applyFill="1" applyBorder="1" applyAlignment="1">
      <alignment horizontal="center"/>
    </xf>
    <xf numFmtId="0" fontId="17" fillId="0" borderId="54" xfId="1" applyFont="1" applyFill="1" applyBorder="1" applyAlignment="1">
      <alignment horizontal="right"/>
    </xf>
    <xf numFmtId="0" fontId="13" fillId="0" borderId="5" xfId="1" applyFont="1" applyFill="1" applyBorder="1" applyAlignment="1"/>
    <xf numFmtId="0" fontId="13" fillId="0" borderId="37" xfId="1" applyFont="1" applyFill="1" applyBorder="1" applyAlignment="1"/>
    <xf numFmtId="0" fontId="4" fillId="0" borderId="0" xfId="1" applyFont="1" applyFill="1" applyAlignment="1">
      <alignment horizontal="right"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11" fillId="0" borderId="10" xfId="1" applyNumberFormat="1" applyFont="1" applyBorder="1" applyAlignment="1"/>
    <xf numFmtId="0" fontId="2" fillId="0" borderId="0" xfId="1" applyFont="1" applyAlignment="1">
      <alignment vertical="center" wrapText="1"/>
    </xf>
    <xf numFmtId="0" fontId="2" fillId="0" borderId="43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44" xfId="1" applyFont="1" applyBorder="1" applyAlignment="1">
      <alignment horizontal="left" vertical="top" wrapText="1"/>
    </xf>
    <xf numFmtId="0" fontId="2" fillId="0" borderId="55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56" xfId="1" applyFont="1" applyBorder="1" applyAlignment="1">
      <alignment horizontal="left" vertical="top" wrapText="1"/>
    </xf>
    <xf numFmtId="0" fontId="2" fillId="0" borderId="3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46" xfId="1" applyFont="1" applyBorder="1" applyAlignment="1">
      <alignment horizontal="left" vertical="top" wrapText="1"/>
    </xf>
    <xf numFmtId="0" fontId="4" fillId="0" borderId="0" xfId="1" applyFont="1" applyAlignment="1">
      <alignment vertical="center"/>
    </xf>
    <xf numFmtId="0" fontId="11" fillId="0" borderId="10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2" fillId="0" borderId="11" xfId="1" applyNumberFormat="1" applyFont="1" applyBorder="1" applyAlignment="1">
      <alignment horizontal="right"/>
    </xf>
    <xf numFmtId="0" fontId="12" fillId="0" borderId="9" xfId="1" applyNumberFormat="1" applyFont="1" applyBorder="1" applyAlignment="1">
      <alignment horizontal="right"/>
    </xf>
    <xf numFmtId="0" fontId="12" fillId="0" borderId="12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</cellXfs>
  <cellStyles count="4">
    <cellStyle name="Гиперссылка 2" xfId="3"/>
    <cellStyle name="Гиперссылка 7" xfId="2"/>
    <cellStyle name="Обычный" xfId="0" builtinId="0"/>
    <cellStyle name="Обычный 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30726</xdr:colOff>
      <xdr:row>0</xdr:row>
      <xdr:rowOff>143387</xdr:rowOff>
    </xdr:from>
    <xdr:to>
      <xdr:col>14</xdr:col>
      <xdr:colOff>598474</xdr:colOff>
      <xdr:row>5</xdr:row>
      <xdr:rowOff>64197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259826" y="143387"/>
          <a:ext cx="2091748" cy="82568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ru-RU" sz="10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Форма № НН.ТР-1.2</a:t>
          </a:r>
          <a:endParaRPr lang="ru-RU" sz="1000" b="0" i="0" baseline="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r" rtl="0">
            <a:defRPr sz="1000"/>
          </a:pPr>
          <a:r>
            <a:rPr lang="ru-RU" sz="6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ru-RU" sz="6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endParaRPr lang="ru-RU" sz="600" b="0" i="0" baseline="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9;&#1087;&#1088;&#1072;&#1074;&#1083;&#1077;&#1085;&#1080;&#1077;%20&#1084;&#1077;&#1090;&#1086;&#1076;&#1086;&#1083;&#1086;&#1075;&#1080;&#1080;/01%20&#1055;&#1077;&#1088;&#1074;&#1080;&#1095;&#1085;&#1099;&#1077;%20&#1076;&#1086;&#1082;&#1091;&#1084;&#1077;&#1085;&#1090;&#1099;/05%20&#1056;&#1055;&#1044;%20&#1074;%20&#1088;&#1072;&#1073;&#1086;&#1090;&#1077;/&#1040;&#1083;&#1100;&#1073;&#1086;&#1084;%20&#1092;&#1086;&#1088;&#1084;%20&#1089;%20&#1096;&#1072;&#1073;&#1083;&#1086;&#1085;&#1072;&#1084;&#1080;/&#1057;&#1072;&#1084;&#1090;&#1086;&#1085;&#1086;&#1074;&#1072;%20&#1043;/&#1047;&#1072;&#1084;&#1077;&#1095;&#1072;&#1085;&#1080;&#1103;/&#1055;&#1044;%20&#1058;&#1052;&#1062;/&#1087;&#1088;&#1080;&#1093;&#1086;&#1076;&#1085;&#1099;&#1081;%20&#1086;&#1088;&#1076;&#1077;&#1088;%20&#1092;.&#1052;-4%20&#1089;%20&#1087;&#1088;&#1080;&#1083;&#1086;&#1078;&#1077;&#1085;&#1080;&#1103;&#1084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.fbk.ru\root\Temp\notes8B0720\&#1040;&#1085;&#1072;&#1083;&#1080;&#1079;_&#1074;&#1099;&#1087;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.fbk.ru\root\Temp\notes8B0720\&#1064;&#1072;&#1073;&#1083;&#1086;&#1085;&#1054;&#1090;&#1095;&#1077;&#1090;&#1072;&#1047;&#1072;&#1084;&#1077;&#1088;&#1056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.fbk.ru\root\Project\DBK\&#1050;&#1083;&#1080;&#1077;&#1085;&#1090;&#1099;\&#1043;&#1052;&#1050;%20&#1053;&#1086;&#1088;&#1080;&#1083;&#1100;&#1089;&#1082;&#1080;&#1081;%20&#1053;&#1080;&#1082;&#1077;&#1083;&#1100;\&#1044;&#1086;&#1082;&#1091;&#1084;&#1077;&#1085;&#1090;&#1099;%20&#1082;&#1083;&#1080;&#1077;&#1085;&#1090;&#1072;\&#1043;&#1054;,%20&#1050;&#1043;&#1052;&#1050;,&#1055;&#1057;\&#1040;&#1083;&#1100;&#1073;&#1086;&#1084;%20&#1092;&#1086;&#1088;&#1084;%20&#1055;&#1044;%20&#1085;&#1072;%2027.12.2016\&#1056;&#1055;&#1044;_&#1040;&#1083;&#1100;&#1073;&#1086;&#1084;%20&#1092;&#1086;&#1088;&#1084;_&#1060;&#1040;&#1080;&#1054;_v4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6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7%20&#1075;&#1086;&#1076;\&#1047;&#1072;&#1087;&#1086;&#1083;&#1103;&#1088;&#1100;&#1077;\&#1055;&#1086;&#1089;&#1083;&#1077;%20&#1086;&#1090;&#1087;&#1091;&#1089;&#1082;&#1072;\&#1063;&#1077;&#1088;&#1085;&#1086;&#1074;&#1080;&#1082;%20&#1047;&#1072;&#1087;&#1086;&#1083;&#1103;&#1088;&#1100;&#110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mironova008\Desktop\&#1055;&#1077;&#1088;&#1077;&#1095;&#1077;&#1085;&#1100;%20&#1092;&#1086;&#1088;&#1084;%201&#1057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onovaEV\Desktop\SSC\2.%20&#1055;&#1088;&#1086;&#1094;&#1077;&#1089;&#1089;&#1099;\0.%20&#1047;&#1072;&#1087;&#1088;&#1086;&#1089;%20&#1085;&#1072;%20&#1086;&#1073;&#1085;&#1086;&#1074;&#1083;&#1077;&#1085;&#1080;&#1077;%20&#1082;&#1072;&#1090;&#1072;&#1083;&#1086;&#1075;&#1086;&#1074;%20&#1086;&#1073;&#1098;&#1077;&#1082;&#1090;&#1086;&#1074;\&#1056;&#1077;&#1089;&#1091;&#1088;&#1089;&#1085;&#1086;&#1077;%20&#1086;&#1082;&#1088;&#1091;&#1078;&#1077;&#1085;&#1080;&#1077;%20&#1073;&#1080;&#1079;&#1085;&#1077;&#1089;-&#1092;&#1091;&#1085;&#1082;&#1094;&#1080;&#1081;_v1_300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2;&#1086;&#1080;%20&#1076;&#1086;&#1082;&#1091;&#1084;&#1077;&#1085;&#1090;&#1099;/ARH_&#1053;&#1072;&#1083;&#1086;&#1075;&#1070;&#1051;/&#1052;&#1086;&#1080;%20&#1076;&#1086;&#1082;&#1091;&#1084;&#1077;&#1085;&#1090;&#1099;/&#1055;&#1056;&#1048;&#1041;&#1067;&#1051;&#1068;/2011/&#1075;&#1086;&#1076;%202011/&#1052;&#1086;&#1080;%20&#1076;&#1086;&#1082;&#1091;&#1084;&#1077;&#1085;&#1090;&#1099;/ARH_&#1053;&#1072;&#1083;&#1086;&#1075;&#1070;&#1051;/&#1052;&#1086;&#1080;%20&#1076;&#1086;&#1082;&#1091;&#1084;&#1077;&#1085;&#1090;&#1099;/&#1055;&#1056;&#1048;&#1041;&#1067;&#1051;&#1068;/2011/1%20&#1082;&#1074;&#1072;&#1088;&#1090;&#1072;&#1083;/2010/&#1056;&#1077;&#1075;&#1080;&#1089;&#1090;&#1088;&#1099;/Standart/ClassA/USERS/AQ%20(&#1050;&#1072;&#1079;&#1099;&#1084;&#1086;&#1074;)/Sverka/&#1057;&#1074;&#1077;&#1088;&#1082;&#1072;2000&#1055;&#1086;&#1083;&#1080;&#1089;&#1090;&#1080;&#108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9;&#1057;&#1060;&#1054;%20&#1041;&#1091;&#1093;&#1075;&#1072;&#1083;&#1090;&#1077;&#1088;&#1089;&#1082;&#1072;&#1103;%20&#1086;&#1090;&#1095;&#1077;&#1090;&#1085;&#1086;&#1089;&#1090;&#1100;%20&#1044;&#1047;&#1054;/&#1055;&#1088;&#1086;&#1095;&#1080;&#1077;%20&#1044;&#1047;&#1054;/2013/01.10.2013/&#1063;&#1091;&#1075;&#1086;&#1083;&#1076;/&#1064;&#1040;&#1041;&#1051;&#1054;&#1053;_&#1056;&#1040;&#1057;&#1064;&#1048;&#1060;&#1056;&#1054;&#1042;&#1050;&#1040;%20&#1079;&#1072;&#1087;&#1086;&#1083;&#1085;&#1077;&#1085;&#1086;%203&#1082;&#1074;201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42;&#1072;&#1083;&#1077;&#1082;%202002%202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DBK\&#1050;&#1083;&#1080;&#1077;&#1085;&#1090;&#1099;\&#1043;&#1052;&#1050;%20&#1053;&#1086;&#1088;&#1080;&#1083;&#1100;&#1089;&#1082;&#1080;&#1081;%20&#1053;&#1080;&#1082;&#1077;&#1083;&#1100;\&#1044;&#1086;&#1082;&#1091;&#1084;&#1077;&#1085;&#1090;&#1099;%20&#1082;&#1083;&#1080;&#1077;&#1085;&#1090;&#1072;\&#1047;&#1060;\&#1048;&#1085;&#1092;&#1086;&#1088;&#1084;&#1072;&#1094;&#1080;&#1103;%20&#1087;&#1086;%20&#1095;&#1072;&#1089;&#1090;&#1086;&#1090;&#1077;%20&#1080;&#1089;&#1087;&#1086;&#1083;&#1100;&#1079;&#1086;&#1074;&#1072;&#1085;&#1080;&#1103;%20&#1055;&#1044;\&#1055;&#1077;&#1088;&#1074;&#1080;&#1095;&#1085;&#1099;&#1077;%20&#1076;&#1086;&#1082;&#1091;&#1084;&#1077;&#1085;&#1090;&#1099;\&#1059;&#1095;&#1077;&#1090;%20&#1052;&#1055;&#1047;,%20&#1090;&#1086;&#1074;&#1072;&#1088;&#1086;&#1074;%20&#1080;%20&#1043;&#1055;\&#1090;&#1086;&#1088;&#1075;%20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7%20&#1075;&#1086;&#1076;\&#1047;&#1072;&#1087;&#1086;&#1083;&#1103;&#1088;&#1100;&#1077;\&#1055;&#1086;&#1089;&#1083;&#1077;%20&#1086;&#1090;&#1087;&#1091;&#1089;&#1082;&#1072;\&#1063;&#1077;&#1088;&#1085;&#1086;&#1074;&#1080;&#1082;%20&#1047;&#1072;&#1087;&#1086;&#1083;&#1103;&#1088;&#1100;&#110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.fbk.ru\root\Temp\notes8B0720\&#1040;&#1085;&#1072;&#1083;_&#1074;&#1099;&#1087;2005(&#1042;&#1089;&#1077;)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5%20&#1075;&#1086;&#1076;\&#1047;&#1072;&#1087;&#1086;&#1083;&#1103;&#1088;&#1100;&#1077;\&#1057;&#1074;&#1086;&#1076;&#1082;&#1072;%202&#1082;&#1074;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9;&#1087;&#1088;&#1072;&#1074;&#1083;&#1077;&#1085;&#1080;&#1077;%20&#1084;&#1077;&#1090;&#1086;&#1076;&#1086;&#1083;&#1086;&#1075;&#1080;&#1080;/01%20&#1055;&#1077;&#1088;&#1074;&#1080;&#1095;&#1085;&#1099;&#1077;%20&#1076;&#1086;&#1082;&#1091;&#1084;&#1077;&#1085;&#1090;&#1099;/02%20&#1056;&#1055;&#1044;%20&#1076;&#1083;&#1103;%20SAP%20ERP/09%20&#1042;%20&#1088;&#1072;&#1073;&#1086;&#1090;&#1077;%20&#1087;&#1086;%20&#1091;&#1095;&#1072;&#1089;&#1090;&#1082;&#1072;&#1084;%20&#1091;&#1095;&#1077;&#1090;&#1072;/&#1057;&#1074;&#1086;&#1076;&#1085;&#1099;&#1081;%20&#1088;&#1077;&#1077;&#1089;&#1090;&#1088;/&#1047;&#1048;/&#1047;&#1048;_&#1043;&#1044;&#1054;_&#8470;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2;&#1086;&#1080;%20&#1076;&#1086;&#1082;&#1091;&#1084;&#1077;&#1085;&#1090;&#1099;/ARH_&#1053;&#1072;&#1083;&#1086;&#1075;&#1070;&#1051;/&#1052;&#1086;&#1080;%20&#1076;&#1086;&#1082;&#1091;&#1084;&#1077;&#1085;&#1090;&#1099;/&#1055;&#1056;&#1048;&#1041;&#1067;&#1051;&#1068;/2011/&#1075;&#1086;&#1076;%202011/Standart/ClassA/USERS/AQ%20(&#1050;&#1072;&#1079;&#1099;&#1084;&#1086;&#1074;)/&#1060;&#1043;&#1059;&#1055;%20&#1050;&#1086;&#1085;&#1077;&#1079;&#1072;&#1074;&#1086;&#1076;/USERS/PP/Stroin/CFGU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SHEBAL~1\AppData\Local\Temp\notes8AE391\&#1050;&#1086;&#1087;&#1080;&#1103;%20(2)%20&#1053;&#1054;&#1042;&#1067;&#1049;%20&#1055;&#1059;&#1058;&#1045;&#1042;&#1054;&#1049;%20&#1051;&#1048;&#1057;&#105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8;&#1077;&#1093;&#1079;&#1072;&#1076;&#1072;&#1085;&#1080;&#1077;\&#1060;&#1054;&#1056;&#1052;&#106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86;&#1080;%20&#1076;&#1086;&#1082;&#1091;&#1084;&#1077;&#1085;&#1090;&#1099;\&#1047;&#1072;&#1087;&#1086;&#1083;&#1103;&#1088;&#1100;&#1077;\2007\&#1063;&#1077;&#1088;&#1085;&#1086;&#1074;&#1080;&#1082;%20&#1047;&#1072;&#1087;&#1086;&#1083;&#1103;&#1088;&#1100;&#1103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ZOD_98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8;&#1077;&#1093;&#1079;&#1072;&#1076;&#1072;&#1085;&#1080;&#1077;\&#1060;&#1054;&#1056;&#1052;&#10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r$DIa0.058\&#1052;-7%20&#1040;&#1082;&#1090;%20&#1086;%20&#1087;&#1088;&#1080;&#1077;&#1084;&#1082;&#1077;%20&#1084;&#1072;&#1090;&#1077;&#1088;&#1080;&#1072;&#1083;&#1086;&#107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2;&#1085;&#1077;&#1074;&#1077;&#1076;.%20&#1089;&#1072;&#1085;\&#1046;&#1091;&#1088;&#1085;&#1072;&#1083;&#1099;\&#1041;&#1077;&#1083;&#1086;&#1082;&#1091;&#1088;&#1080;&#1093;&#1072;%20200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2;&#1086;&#1080;%20&#1076;&#1086;&#1082;&#1091;&#1084;&#1077;&#1085;&#1090;&#1099;/ARH_&#1053;&#1072;&#1083;&#1086;&#1075;&#1070;&#1051;/&#1052;&#1086;&#1080;%20&#1076;&#1086;&#1082;&#1091;&#1084;&#1077;&#1085;&#1090;&#1099;/&#1055;&#1056;&#1048;&#1041;&#1067;&#1051;&#1068;/2011/&#1075;&#1086;&#1076;%202011/Standart/ClassA/USERS/AQ%20(&#1050;&#1072;&#1079;&#1099;&#1084;&#1086;&#1074;)/Sverka/&#1057;&#1074;&#1077;&#1088;&#1082;&#1072;2000&#1055;&#1086;&#1083;&#1080;&#1089;&#1090;&#1080;&#108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roshina\&#1052;&#1086;&#1080;%20&#1076;&#1086;&#1082;&#1091;&#1084;&#1077;&#1085;&#1090;&#1099;\&#1084;&#1086;&#1080;%20&#1076;&#1086;&#1082;&#1091;&#1084;&#1077;&#1085;&#1090;&#1099;%20&#1085;&#1072;%20&#1089;\&#1059;&#1095;&#1077;&#1090;&#1085;&#1072;&#1103;%20&#1087;&#1086;&#1083;&#1080;&#1090;&#1080;&#1082;&#1072;%20&#1085;&#1072;%202008&#1075;.&#1041;&#1059;%20&#1080;%20&#1053;&#1059;\&#1059;&#1055;%20&#1085;&#1072;%202017&#1075;\&#1040;&#1083;&#1100;&#1073;&#1086;&#1084;%20&#1092;&#1086;&#1088;&#1084;&#1055;&#1059;&#1055;\&#1040;&#1083;&#1100;&#1073;&#1086;&#1084;%20&#1092;&#1086;&#1088;&#1084;_&#1050;&#1086;&#1088;&#1045;&#1056;&#1055;\&#1060;&#1086;&#1088;&#1084;&#1099;_&#1045;&#1056;&#1055;_&#1055;&#1077;&#1088;&#1089;&#1086;&#1085;&#1072;&#1083;\10_&#1053;&#1072;&#1088;&#1103;&#1076;_&#1091;&#1082;&#1088;&#1091;&#1087;&#1085;&#1077;&#1085;&#1085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ronova008\Documents\Catherine\Projects\6.%20&#1053;&#1086;&#1088;&#1080;&#1083;&#1100;&#1089;&#1082;&#1080;&#1081;%20&#1053;&#1080;&#1082;&#1077;&#1083;&#1100;\II%20stage\12.%20Update_&#1040;&#1083;&#1100;&#1073;&#1086;&#1084;%20&#1086;&#1090;&#1095;.&#1092;&#1086;&#1088;&#1084;\ready\NN_&#1040;&#1083;&#1100;&#1073;&#1086;&#1084;%20&#1092;&#1086;&#1088;&#1084;%20&#1055;&#1044;_&#1059;&#1095;&#1077;&#1090;%20&#1042;&#1053;&#1040;_191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.fbk.ru\root\Users\emironova008\Documents\Catherine\Projects\6.%20&#1053;&#1086;&#1088;&#1080;&#1083;&#1100;&#1089;&#1082;&#1080;&#1081;%20&#1053;&#1080;&#1082;&#1077;&#1083;&#1100;\II%20stage\12.%20Update_&#1040;&#1083;&#1100;&#1073;&#1086;&#1084;%20&#1086;&#1090;&#1095;.&#1092;&#1086;&#1088;&#1084;\ready\NN_&#1040;&#1083;&#1100;&#1073;&#1086;&#1084;%20&#1092;&#1086;&#1088;&#1084;%20&#1055;&#1044;_&#1059;&#1095;&#1077;&#1090;%20&#1042;&#1053;&#1040;_191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ared%20Service%20Center\99.%20&#1054;&#1073;&#1084;&#1077;&#1085;\1.%20&#1041;&#1055;%20&#1054;&#1062;&#1054;\1.%20&#1041;&#1059;&#1080;&#1053;&#1059;\2.%20&#1054;&#1090;&#1095;&#1077;&#1090;&#1085;&#1099;&#1077;%20&#1084;&#1072;&#1090;&#1077;&#1088;&#1080;&#1072;&#1083;&#1099;%20PwC%20&#1087;&#1086;%20I%20&#1101;&#1090;&#1072;&#1087;&#1091;\7.%20&#1056;&#1077;&#1077;&#1089;&#1090;&#1088;%20&#1080;%20&#1072;&#1083;&#1100;&#1073;&#1086;&#1084;%20&#1086;&#1090;&#1095;&#1077;&#1090;&#1085;&#1099;&#1093;%20&#1092;&#1086;&#1088;&#1084;\NN_&#1056;&#1077;&#1077;&#1089;&#1090;&#1088;%20&#1080;%20&#1072;&#1083;&#1100;&#1073;&#1086;&#1084;%20&#1086;&#1090;&#1095;&#1077;&#1090;&#1085;&#1099;&#1093;%20&#1092;&#1086;&#1088;&#1084;_1509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hared%20Service%20Center\99.%20&#1054;&#1073;&#1084;&#1077;&#1085;\1.%20&#1041;&#1055;%20&#1054;&#1062;&#1054;\1.%20&#1041;&#1059;&#1080;&#1053;&#1059;\2.%20&#1054;&#1090;&#1095;&#1077;&#1090;&#1085;&#1099;&#1077;%20&#1084;&#1072;&#1090;&#1077;&#1088;&#1080;&#1072;&#1083;&#1099;%20PwC%20&#1087;&#1086;%20I%20&#1101;&#1090;&#1072;&#1087;&#1091;\7.%20&#1056;&#1077;&#1077;&#1089;&#1090;&#1088;%20&#1080;%20&#1072;&#1083;&#1100;&#1073;&#1086;&#1084;%20&#1086;&#1090;&#1095;&#1077;&#1090;&#1085;&#1099;&#1093;%20&#1092;&#1086;&#1088;&#1084;\NN_&#1056;&#1077;&#1077;&#1089;&#1090;&#1088;%20&#1080;%20&#1072;&#1083;&#1100;&#1073;&#1086;&#1084;%20&#1086;&#1090;&#1095;&#1077;&#1090;&#1085;&#1099;&#1093;%20&#1092;&#1086;&#1088;&#1084;_1509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6;&#1072;&#1073;&#1086;&#1090;&#1072;\&#1053;&#1086;&#1088;&#1080;&#1083;&#1100;&#1089;&#1082;&#1080;&#1081;%20&#1085;&#1080;&#1082;&#1077;&#1083;&#1100;\&#1054;&#1090;&#1087;&#1088;&#1072;&#1074;&#1083;&#1077;&#1085;&#1086;\&#1055;&#1088;&#1080;&#1086;&#1073;&#1098;&#1077;&#1082;&#1090;&#1085;&#1099;&#1077;%20&#1089;&#1082;&#1083;&#1072;&#1076;&#1099;\&#1044;&#1086;&#1082;&#1091;&#1084;&#1077;&#1085;&#1090;&#1099;%20&#1076;&#1083;&#1103;%20&#1089;&#1090;&#1072;&#1085;&#1076;&#1072;&#1088;&#1090;&#1072;%20&#1080;&#1085;&#1074;&#1077;&#1085;&#1090;&#1072;&#1088;&#1080;&#1079;&#1072;&#1094;&#1080;&#1103;%20&#1074;%20&#1055;&#1055;%2019.10.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6;&#1082;&#1091;&#1084;&#1077;&#1085;&#1090;&#1099;%20&#1053;&#1084;&#1041;&#1059;&#1080;&#1053;&#1059;\&#1055;&#1088;&#1086;&#1077;&#1082;&#1090;%20&#1059;&#1055;&#1044;\&#1060;&#1072;&#1079;&#1072;%202-3\&#1050;%20&#1087;&#1077;&#1088;&#1077;&#1076;&#1072;&#1095;&#1077;\&#1056;&#1077;&#1077;&#1089;&#1090;&#1088;_5&#1058;&#1088;&#1072;&#1085;&#1089;&#1087;&#1086;&#1088;&#1090;\&#1048;&#1085;&#1074;&#1077;&#1085;&#1090;&#1072;&#1088;&#1080;&#1079;&#1072;&#1094;&#1080;&#1103;\&#1056;&#1077;&#1077;&#1089;&#1090;%205_&#1048;&#1085;&#1074;&#1077;&#1085;&#1090;&#1072;&#1088;&#1080;&#1079;&#1072;&#1094;&#1080;&#1103;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ный ордер"/>
      <sheetName val="учет барабанов "/>
      <sheetName val="Расширенное наименование МПЗ"/>
      <sheetName val="Акт_пересчета"/>
      <sheetName val="Серийные_номера"/>
      <sheetName val="Номера_контейнеров"/>
    </sheetNames>
    <sheetDataSet>
      <sheetData sheetId="0">
        <row r="1">
          <cell r="P1" t="str">
            <v/>
          </cell>
        </row>
        <row r="7">
          <cell r="I7" t="str">
            <v>00ХХ/00000000000ХХХХ</v>
          </cell>
        </row>
        <row r="13">
          <cell r="A13" t="str">
            <v xml:space="preserve">1. Фактура №    от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ss"/>
      <sheetName val="ZAnPotVE"/>
      <sheetName val="Меню"/>
      <sheetName val="Дек200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ZAnalizKrepl"/>
      <sheetName val="ZAnaliz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1"/>
      <sheetName val="ZR2"/>
      <sheetName val="ZDep"/>
      <sheetName val="ZDepKr"/>
      <sheetName val="ZOOTiZ"/>
      <sheetName val="ZDvP"/>
      <sheetName val="ZBr"/>
      <sheetName val="ZaktList"/>
      <sheetName val="KnNedoz"/>
      <sheetName val="ZaktZaklad"/>
      <sheetName val="ZPoteri"/>
      <sheetName val="Rudniki"/>
      <sheetName val="ZDvPust"/>
      <sheetName val="ZSpZakl"/>
      <sheetName val="zOtdRVol"/>
      <sheetName val="ZOtdRZakl"/>
      <sheetName val="zKrPerekrGBSh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ьбом форм ПД"/>
      <sheetName val="НН.ФАО-1.1"/>
      <sheetName val="НН.ФАО-2.1"/>
      <sheetName val="НН.ФАО-3.1"/>
      <sheetName val="НН.ФАО-3.2"/>
      <sheetName val="НН.ФАО-4.1"/>
      <sheetName val="НН.ФАО-5.1"/>
      <sheetName val="НН.ФАО-5.2"/>
      <sheetName val="НН.ИНВ-Ц2.0"/>
      <sheetName val="НН.ИНВ-Ц3.0"/>
      <sheetName val="НН.ИНВ-Ц4.0"/>
      <sheetName val="НН.ИНВ-А32.0"/>
      <sheetName val="НН.ИНВ-Ч4"/>
      <sheetName val="НН.ИНВ-Ч5"/>
      <sheetName val="НН.ИНВ-Ч6"/>
      <sheetName val="НН.ИНВ-АБ2"/>
      <sheetName val="НН.ИНВ-17.Ж1"/>
      <sheetName val="НН.ИНВ-17.Ж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д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т 1 кв.07г."/>
      <sheetName val="1кв"/>
      <sheetName val="Учет 2 кв.07г."/>
      <sheetName val="Учет 2 кв.07г. (2)"/>
      <sheetName val="2кв"/>
      <sheetName val="Св 2кв"/>
    </sheetNames>
    <sheetDataSet>
      <sheetData sheetId="0"/>
      <sheetData sheetId="1">
        <row r="5">
          <cell r="A5" t="str">
            <v>Управл.ЗФ ОАО "ГМК"</v>
          </cell>
        </row>
        <row r="1035">
          <cell r="A1035" t="str">
            <v>ЦПП</v>
          </cell>
        </row>
        <row r="1186">
          <cell r="A1186" t="str">
            <v>АХУ</v>
          </cell>
        </row>
        <row r="1460">
          <cell r="A1460" t="str">
            <v>ПРОЧИЕ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чатные документы"/>
      <sheetName val="Электронные документы"/>
      <sheetName val="Лист1"/>
      <sheetName val="Шаблонные роли"/>
      <sheetName val="Модульный состав"/>
      <sheetName val="Статусы"/>
      <sheetName val="Инф.системы"/>
      <sheetName val="Бухгалтерские проводки"/>
      <sheetName val="Лист2"/>
    </sheetNames>
    <sheetDataSet>
      <sheetData sheetId="0">
        <row r="1000">
          <cell r="C1000" t="str">
            <v>Новый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новый</v>
          </cell>
        </row>
        <row r="3">
          <cell r="A3" t="str">
            <v>изменить</v>
          </cell>
        </row>
        <row r="4">
          <cell r="A4" t="str">
            <v>удалить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чатные документы"/>
      <sheetName val="Электронные документы"/>
      <sheetName val="Шаблонные роли"/>
      <sheetName val="Инф.системы"/>
      <sheetName val="Модульный состав"/>
      <sheetName val="Статусы"/>
      <sheetName val="Бухгалтерские проводки"/>
      <sheetName val="Лист2"/>
      <sheetName val="Списки"/>
      <sheetName val="Пояснение к шаблону"/>
      <sheetName val="1_Управление фин. деятельностью"/>
      <sheetName val="2_Управление платежами"/>
      <sheetName val="3_Валютный контроль"/>
    </sheetNames>
    <sheetDataSet>
      <sheetData sheetId="0">
        <row r="1003">
          <cell r="C1003" t="str">
            <v>Новый</v>
          </cell>
        </row>
        <row r="1004">
          <cell r="C1004" t="str">
            <v>Изменить</v>
          </cell>
        </row>
        <row r="1005">
          <cell r="C1005" t="str">
            <v>Удалить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3"/>
      <sheetName val="Форма4"/>
      <sheetName val="Форма5"/>
      <sheetName val="Арифметика"/>
      <sheetName val="Форма1Области"/>
      <sheetName val="Форма2Области"/>
      <sheetName val="Форма3Области"/>
      <sheetName val="Форма4Области"/>
      <sheetName val="Взаимоувязка"/>
      <sheetName val="Форма6"/>
      <sheetName val="Форма5Области"/>
    </sheetNames>
    <sheetDataSet>
      <sheetData sheetId="0">
        <row r="9">
          <cell r="D9">
            <v>42788</v>
          </cell>
        </row>
        <row r="12">
          <cell r="D12">
            <v>13344</v>
          </cell>
        </row>
        <row r="26">
          <cell r="D26">
            <v>23076</v>
          </cell>
        </row>
      </sheetData>
      <sheetData sheetId="1" refreshError="1"/>
      <sheetData sheetId="2">
        <row r="57">
          <cell r="D57">
            <v>60666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1"/>
      <sheetName val="ТАБЛИЦА3"/>
      <sheetName val="ТАБЛИЦА4"/>
      <sheetName val="ТАБЛИЦА5"/>
      <sheetName val="ТАБЛИЦА7"/>
      <sheetName val="ТАБЛИЦА8"/>
      <sheetName val="ТАБЛИЦА9"/>
      <sheetName val="ТАБЛИЦА10"/>
      <sheetName val="ТАБЛИЦА11"/>
      <sheetName val="ТАБЛИЦА12"/>
      <sheetName val="ТАБЛИЦА13"/>
      <sheetName val="ТАБЛИЦА14"/>
      <sheetName val="ТАБЛИЦА15"/>
      <sheetName val="ТАБЛИЦА16"/>
      <sheetName val="ТАБЛИЦА17"/>
      <sheetName val="ТАБЛИЦА18"/>
      <sheetName val="ТАБЛИЦА19"/>
      <sheetName val="ТАБЛИЦА20"/>
      <sheetName val="ТАБЛИЦА21"/>
      <sheetName val="ТАБЛИЦА22"/>
      <sheetName val="ТАБЛИЦА23"/>
      <sheetName val="ТАБЛИЦА24"/>
      <sheetName val="ТАБЛИЦА26"/>
      <sheetName val="ТАБЛИЦА27"/>
      <sheetName val="ТАБЛИЦА28"/>
      <sheetName val="ТАБЛИЦА29"/>
      <sheetName val="ТАБЛИЦА30"/>
      <sheetName val="ТАБЛИЦА31"/>
      <sheetName val="ТАБЛИЦА32"/>
      <sheetName val="ТАБЛИЦА37"/>
      <sheetName val="ТАБЛИЦА38"/>
      <sheetName val="ТАБЛИЦА39"/>
      <sheetName val="ТАБЛИЦА40.1"/>
      <sheetName val="ТАБЛИЦА40.2"/>
      <sheetName val="ТАБЛИЦА40.3"/>
    </sheetNames>
    <sheetDataSet>
      <sheetData sheetId="0">
        <row r="5">
          <cell r="BJ5">
            <v>2013</v>
          </cell>
        </row>
        <row r="6">
          <cell r="BJ6">
            <v>2012</v>
          </cell>
        </row>
        <row r="8">
          <cell r="BJ8" t="str">
            <v>30 сентября 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заех"/>
      <sheetName val="для кассы"/>
      <sheetName val="5 ЗАЕЗД"/>
      <sheetName val="6 ЗАЕЗД"/>
      <sheetName val="7 ЗАЕЗД"/>
      <sheetName val="8 ЗАЕЗД"/>
      <sheetName val="ВспРасчОд"/>
      <sheetName val="Сводка"/>
      <sheetName val="РегПН"/>
      <sheetName val="ПН"/>
      <sheetName val="ЖурРегРН"/>
      <sheetName val="РН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 t="str">
            <v xml:space="preserve">Управление ОАО "ГМК "НН" </v>
          </cell>
        </row>
        <row r="20">
          <cell r="A20" t="str">
            <v>Р-к "Таймырский"</v>
          </cell>
        </row>
        <row r="48">
          <cell r="A48" t="str">
            <v>Р-к "Комсомольский"</v>
          </cell>
        </row>
        <row r="143">
          <cell r="A143" t="str">
            <v>НМЗ</v>
          </cell>
        </row>
        <row r="196">
          <cell r="A196" t="str">
            <v>ПО "Норильскремонт"</v>
          </cell>
        </row>
        <row r="292">
          <cell r="A292" t="str">
            <v>ПО "Норильсэнерго"</v>
          </cell>
        </row>
        <row r="325">
          <cell r="A325" t="str">
            <v>МПО "Норильскавтоматика"</v>
          </cell>
        </row>
        <row r="416">
          <cell r="A416" t="str">
            <v>Газоспасательная служба</v>
          </cell>
        </row>
        <row r="471">
          <cell r="A471" t="str">
            <v>ПО "Норильскбыт"</v>
          </cell>
        </row>
        <row r="506">
          <cell r="A506" t="str">
            <v>Норильскшахтстрой</v>
          </cell>
        </row>
        <row r="521">
          <cell r="A521" t="str">
            <v>ОПК "Валек"</v>
          </cell>
        </row>
        <row r="532">
          <cell r="A532" t="str">
            <v>ПХ "Таймырский"</v>
          </cell>
        </row>
        <row r="543">
          <cell r="A543" t="str">
            <v>Управление строительства</v>
          </cell>
        </row>
        <row r="569">
          <cell r="A569" t="str">
            <v>Норильскпроект</v>
          </cell>
        </row>
        <row r="580">
          <cell r="A580" t="str">
            <v>ПГП "Норильскгеология"</v>
          </cell>
        </row>
        <row r="594">
          <cell r="A594" t="str">
            <v xml:space="preserve">ПЕСХ </v>
          </cell>
          <cell r="I594">
            <v>9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0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</row>
        <row r="606">
          <cell r="A606" t="str">
            <v>Рудник "Октябрьский"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кт пересчета"/>
      <sheetName val="Лист3"/>
    </sheetNames>
    <sheetDataSet>
      <sheetData sheetId="0">
        <row r="1">
          <cell r="C1" t="str">
            <v>ООО "Логистик-Центр"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т 1 кв.07г."/>
      <sheetName val="1кв"/>
      <sheetName val="Учет 2 кв.07г."/>
      <sheetName val="Учет 2 кв.07г. (2)"/>
      <sheetName val="2кв"/>
      <sheetName val="Св 2кв"/>
    </sheetNames>
    <sheetDataSet>
      <sheetData sheetId="0"/>
      <sheetData sheetId="1">
        <row r="5">
          <cell r="A5" t="str">
            <v>Управл.ЗФ ОАО "ГМК"</v>
          </cell>
        </row>
        <row r="928">
          <cell r="A928" t="str">
            <v>ТИСМА</v>
          </cell>
        </row>
        <row r="964">
          <cell r="A964" t="str">
            <v>ЗСК</v>
          </cell>
        </row>
      </sheetData>
      <sheetData sheetId="2"/>
      <sheetData sheetId="3"/>
      <sheetData sheetId="4">
        <row r="647">
          <cell r="A647" t="str">
            <v>ГМД</v>
          </cell>
        </row>
      </sheetData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ss"/>
      <sheetName val="Меню"/>
      <sheetName val="Дек2004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ZAnalizKrepl"/>
      <sheetName val="ZAnalizGR"/>
    </sheetNames>
    <sheetDataSet>
      <sheetData sheetId="0">
        <row r="1">
          <cell r="B1">
            <v>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 кв"/>
      <sheetName val="Сводка 2 кв"/>
    </sheetNames>
    <sheetDataSet>
      <sheetData sheetId="0" refreshError="1"/>
      <sheetData sheetId="1">
        <row r="449">
          <cell r="A449" t="str">
            <v>ДБУиО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И"/>
      <sheetName val="справочники"/>
    </sheetNames>
    <sheetDataSet>
      <sheetData sheetId="0"/>
      <sheetData sheetId="1"/>
      <sheetData sheetId="2">
        <row r="4">
          <cell r="B4" t="str">
            <v>Внесены изменения в ГДО</v>
          </cell>
          <cell r="C4" t="str">
            <v>Добавить</v>
          </cell>
        </row>
        <row r="5">
          <cell r="B5" t="str">
            <v>Даны комментарии</v>
          </cell>
          <cell r="C5" t="str">
            <v>Удалить</v>
          </cell>
        </row>
        <row r="6">
          <cell r="B6" t="str">
            <v>Открытый вопрос</v>
          </cell>
          <cell r="C6" t="str">
            <v>Скорректировать</v>
          </cell>
        </row>
        <row r="7">
          <cell r="B7" t="str">
            <v>В работе</v>
          </cell>
          <cell r="C7" t="str">
            <v>Разделить пакет</v>
          </cell>
        </row>
        <row r="9">
          <cell r="B9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4"/>
      <sheetName val="Лист5"/>
    </sheetNames>
    <sheetDataSet>
      <sheetData sheetId="0">
        <row r="123">
          <cell r="I123" t="str">
            <v xml:space="preserve">Бачин А.И. </v>
          </cell>
        </row>
        <row r="124">
          <cell r="I124" t="str">
            <v>Полуэктов А.В</v>
          </cell>
        </row>
        <row r="125">
          <cell r="I125" t="str">
            <v>Краснов А.А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ДЗ_М2"/>
      <sheetName val="доходы"/>
      <sheetName val="СДЗ_М"/>
      <sheetName val="ПГ 3 кв.2005 г."/>
      <sheetName val="ПГ 1 пол.2005 г."/>
      <sheetName val="ПГ 3кв. 2004 г."/>
      <sheetName val="Пром. внешн. зак-зы"/>
      <sheetName val="I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т 1 кв.07г."/>
      <sheetName val="1кв"/>
      <sheetName val="Учет 2 кв.07г."/>
      <sheetName val="Учет 2 кв.07г. (2)"/>
      <sheetName val="2кв"/>
      <sheetName val="Св 2кв"/>
    </sheetNames>
    <sheetDataSet>
      <sheetData sheetId="0"/>
      <sheetData sheetId="1">
        <row r="5">
          <cell r="A5" t="str">
            <v>Управл.ЗФ ОАО "ГМК"</v>
          </cell>
        </row>
        <row r="629">
          <cell r="A629" t="str">
            <v>ПМП</v>
          </cell>
        </row>
        <row r="767">
          <cell r="A767" t="str">
            <v>УЭБиР</v>
          </cell>
        </row>
        <row r="876">
          <cell r="A876" t="str">
            <v>Центр диагностики</v>
          </cell>
        </row>
      </sheetData>
      <sheetData sheetId="2"/>
      <sheetData sheetId="3"/>
      <sheetData sheetId="4">
        <row r="858">
          <cell r="A858" t="str">
            <v>НОК -мех</v>
          </cell>
        </row>
      </sheetData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тОдин"/>
      <sheetName val="ВспРасчОд"/>
    </sheetNames>
    <sheetDataSet>
      <sheetData sheetId="0" refreshError="1">
        <row r="1725">
          <cell r="E1725" t="str">
            <v>1 в 1 м.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ДЗ_М2"/>
      <sheetName val="доходы"/>
      <sheetName val="СДЗ_М"/>
      <sheetName val="ПГ 3 кв.2005 г."/>
      <sheetName val="ПГ 1 пол.2005 г."/>
      <sheetName val="ПГ 3кв. 2004 г."/>
      <sheetName val="Пром. внешн. зак-зы"/>
      <sheetName val="I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1"/>
      <sheetName val="Form 2"/>
      <sheetName val="Form3"/>
      <sheetName val="Form3a"/>
      <sheetName val="Form4"/>
    </sheetNames>
    <sheetDataSet>
      <sheetData sheetId="0">
        <row r="49">
          <cell r="D49" t="str">
            <v>NumAccDoc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ок 2кв"/>
      <sheetName val="2кв 08"/>
      <sheetName val="свод 2кв 08"/>
      <sheetName val="РегРН "/>
      <sheetName val="РН"/>
      <sheetName val="РН (2)"/>
      <sheetName val="РегПН"/>
      <sheetName val="ПН (2)"/>
      <sheetName val="ПН"/>
      <sheetName val="Белок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3"/>
      <sheetName val="Форма4"/>
      <sheetName val="Форма5"/>
      <sheetName val="Арифметика"/>
      <sheetName val="Форма1Области"/>
      <sheetName val="Форма2Области"/>
      <sheetName val="Форма3Области"/>
      <sheetName val="Форма4Области"/>
      <sheetName val="Взаимоувязка"/>
      <sheetName val="Форма6"/>
      <sheetName val="Форма5Области"/>
    </sheetNames>
    <sheetDataSet>
      <sheetData sheetId="0">
        <row r="9">
          <cell r="D9">
            <v>42788</v>
          </cell>
        </row>
        <row r="12">
          <cell r="D12">
            <v>13344</v>
          </cell>
        </row>
        <row r="16">
          <cell r="D16">
            <v>10995</v>
          </cell>
        </row>
        <row r="26">
          <cell r="D26">
            <v>23076</v>
          </cell>
        </row>
        <row r="41">
          <cell r="D41">
            <v>13184</v>
          </cell>
        </row>
        <row r="52">
          <cell r="D52">
            <v>1453</v>
          </cell>
        </row>
        <row r="77">
          <cell r="D77">
            <v>14439</v>
          </cell>
        </row>
        <row r="83">
          <cell r="D83">
            <v>4000</v>
          </cell>
        </row>
        <row r="86">
          <cell r="D86">
            <v>26359</v>
          </cell>
        </row>
      </sheetData>
      <sheetData sheetId="1" refreshError="1"/>
      <sheetData sheetId="2">
        <row r="57">
          <cell r="D57">
            <v>60666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Лист1"/>
      <sheetName val="Расценки"/>
      <sheetName val="Штат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Антонов А.В.</v>
          </cell>
        </row>
        <row r="4">
          <cell r="B4" t="str">
            <v>Казанцев А.В.</v>
          </cell>
        </row>
        <row r="5">
          <cell r="B5" t="str">
            <v>Ушаков С.А.</v>
          </cell>
        </row>
        <row r="6">
          <cell r="B6" t="str">
            <v>Крупин А.И.</v>
          </cell>
        </row>
        <row r="7">
          <cell r="B7" t="str">
            <v>Склюев Ю.Н.</v>
          </cell>
        </row>
        <row r="8">
          <cell r="B8" t="str">
            <v>Яковлев В.Г.</v>
          </cell>
        </row>
        <row r="9">
          <cell r="B9" t="str">
            <v>Аржевикин С.А.</v>
          </cell>
        </row>
        <row r="10">
          <cell r="B10" t="str">
            <v>Разумчик Н.Н.</v>
          </cell>
        </row>
        <row r="11">
          <cell r="B11" t="str">
            <v>Свищев В.Н.</v>
          </cell>
        </row>
        <row r="12">
          <cell r="B12" t="str">
            <v>Узбеков А.В.</v>
          </cell>
        </row>
        <row r="13">
          <cell r="B13" t="str">
            <v>Твардовский Ю.Н.</v>
          </cell>
        </row>
        <row r="14">
          <cell r="B14" t="str">
            <v>Яковлев Ю.А.</v>
          </cell>
        </row>
        <row r="15">
          <cell r="B15" t="str">
            <v>Елизарьев А.М.</v>
          </cell>
        </row>
        <row r="16">
          <cell r="B16" t="str">
            <v>Устюгов В.А.</v>
          </cell>
        </row>
        <row r="17">
          <cell r="B17" t="str">
            <v>Шуряков А.Н.</v>
          </cell>
        </row>
        <row r="18">
          <cell r="B18" t="str">
            <v>Евстигнеев Ю.Ю.</v>
          </cell>
        </row>
        <row r="19">
          <cell r="B19" t="str">
            <v>Петрушин В.М.</v>
          </cell>
        </row>
        <row r="20">
          <cell r="B20" t="str">
            <v>Головин А.Н.</v>
          </cell>
        </row>
        <row r="21">
          <cell r="B21" t="str">
            <v>Алфимов С.В.</v>
          </cell>
        </row>
        <row r="22">
          <cell r="B22" t="str">
            <v>Каликулин Р.А.</v>
          </cell>
        </row>
        <row r="23">
          <cell r="B23" t="str">
            <v>Мамаев Вик.И.</v>
          </cell>
        </row>
        <row r="24">
          <cell r="B24" t="str">
            <v>Мамаев Вяч.И.</v>
          </cell>
        </row>
        <row r="25">
          <cell r="B25" t="str">
            <v>Ушаков В.С.</v>
          </cell>
        </row>
        <row r="28">
          <cell r="B28" t="str">
            <v>Греков А.С.</v>
          </cell>
        </row>
        <row r="29">
          <cell r="B29" t="str">
            <v>Приходько Г.Е.</v>
          </cell>
        </row>
        <row r="30">
          <cell r="B30" t="str">
            <v>Спиридонова О.Б.</v>
          </cell>
        </row>
        <row r="31">
          <cell r="B31" t="str">
            <v>Блонский Р.А.</v>
          </cell>
        </row>
        <row r="32">
          <cell r="B32" t="str">
            <v>Ефремов А.С</v>
          </cell>
        </row>
        <row r="33">
          <cell r="B33" t="str">
            <v>Ярлыков В.Н.</v>
          </cell>
        </row>
        <row r="34">
          <cell r="B34" t="str">
            <v>Караулов В.В.</v>
          </cell>
        </row>
        <row r="35">
          <cell r="B35" t="str">
            <v>Городчиков А.В.</v>
          </cell>
        </row>
        <row r="36">
          <cell r="B36" t="str">
            <v>Журавлев М.М.</v>
          </cell>
        </row>
        <row r="37">
          <cell r="B37" t="str">
            <v>Щербина Д.В.</v>
          </cell>
        </row>
        <row r="38">
          <cell r="B38" t="str">
            <v>Дябкин Е.М.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 документооборота_для SLA"/>
      <sheetName val="Отправитель_Заказчик"/>
      <sheetName val="Списки"/>
      <sheetName val="Пояснение к шаблону"/>
      <sheetName val="Формы ПД"/>
      <sheetName val="Акт тех. осмотра"/>
      <sheetName val="Акт расчета веса мет. в судне"/>
      <sheetName val="Акт оценки состояния судна"/>
      <sheetName val="Акт-передачи по дог. дарения"/>
      <sheetName val="Акт передачи имущества в аренду"/>
      <sheetName val="ГМК.ОС-1"/>
      <sheetName val="ГМК.ОС-1.1"/>
      <sheetName val="Расчёт веса металла в корпусе"/>
      <sheetName val="ГМК.ОС-2.1.А"/>
      <sheetName val="ГМК.ОС-2.1"/>
      <sheetName val="ГМК.ОС-1.А"/>
      <sheetName val="ГМК.ОС-1.Б"/>
      <sheetName val="ГМК.ОС-3"/>
      <sheetName val="ГМК.ОС-3.1"/>
      <sheetName val="ГМК.ОС-4"/>
      <sheetName val="ГМК.ОС-4.1"/>
      <sheetName val="ГМК.ОС-4.А"/>
      <sheetName val="ГМК.ОС-4.Б"/>
      <sheetName val="ГМК.ОС-5.1"/>
      <sheetName val="ГМК.ОС-6.1"/>
      <sheetName val="ГМК.ОС-6 (стр 1)"/>
      <sheetName val="ГМК.ОС-6 (стр 2)"/>
      <sheetName val="ГМК.ОС-7.1"/>
      <sheetName val="ГМК.ОС-8.1"/>
      <sheetName val="ГМК.ОС-16"/>
      <sheetName val="ГМК.ТОРГ-12"/>
      <sheetName val="ГМК.М-7.1"/>
      <sheetName val="ГМК.М-15.1"/>
      <sheetName val="ГМК.Н-1"/>
      <sheetName val="ГМК.Н-1.К"/>
      <sheetName val="Заказ на выполнение работ"/>
      <sheetName val="ННИК-1-НМА"/>
      <sheetName val="ННИК-2-НМА"/>
      <sheetName val="КС-2"/>
      <sheetName val="КС-9"/>
      <sheetName val="КС-11"/>
      <sheetName val="КС-14"/>
      <sheetName val="М29 (стр. 1)"/>
      <sheetName val="М29 (стр. 2)"/>
      <sheetName val="М29 (стр. 3)"/>
      <sheetName val="ГМК.КС-3.1"/>
      <sheetName val="Рем. ведомость (л1)"/>
      <sheetName val="Рем. ведомость (л2)"/>
      <sheetName val="Рем. ведомость (л3)"/>
      <sheetName val="Рем. ведомость (л4)"/>
      <sheetName val="NN_Альбом форм ПД_Учет ВНА_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 документооборота_для SLA"/>
      <sheetName val="Отправитель_Заказчик"/>
      <sheetName val="Списки"/>
      <sheetName val="Пояснение к шаблону"/>
      <sheetName val="Формы ПД"/>
      <sheetName val="Акт тех. осмотра"/>
      <sheetName val="Акт расчета веса мет. в судне"/>
      <sheetName val="Акт оценки состояния судна"/>
      <sheetName val="Акт-передачи по дог. дарения"/>
      <sheetName val="Акт передачи имущества в аренду"/>
      <sheetName val="ГМК.ОС-1"/>
      <sheetName val="ГМК.ОС-1.1"/>
      <sheetName val="Расчёт веса металла в корпусе"/>
      <sheetName val="ГМК.ОС-2.1.А"/>
      <sheetName val="ГМК.ОС-2.1"/>
      <sheetName val="ГМК.ОС-1.А"/>
      <sheetName val="ГМК.ОС-1.Б"/>
      <sheetName val="ГМК.ОС-3"/>
      <sheetName val="ГМК.ОС-3.1"/>
      <sheetName val="ГМК.ОС-4"/>
      <sheetName val="ГМК.ОС-4.1"/>
      <sheetName val="ГМК.ОС-4.А"/>
      <sheetName val="ГМК.ОС-4.Б"/>
      <sheetName val="ГМК.ОС-5.1"/>
      <sheetName val="ГМК.ОС-6.1"/>
      <sheetName val="ГМК.ОС-6 (стр 1)"/>
      <sheetName val="ГМК.ОС-6 (стр 2)"/>
      <sheetName val="ГМК.ОС-7.1"/>
      <sheetName val="ГМК.ОС-8.1"/>
      <sheetName val="ГМК.ОС-16"/>
      <sheetName val="ГМК.ТОРГ-12"/>
      <sheetName val="ГМК.М-7.1"/>
      <sheetName val="ГМК.М-15.1"/>
      <sheetName val="ГМК.Н-1"/>
      <sheetName val="ГМК.Н-1.К"/>
      <sheetName val="Заказ на выполнение работ"/>
      <sheetName val="ННИК-1-НМА"/>
      <sheetName val="ННИК-2-НМА"/>
      <sheetName val="КС-2"/>
      <sheetName val="КС-9"/>
      <sheetName val="КС-11"/>
      <sheetName val="КС-14"/>
      <sheetName val="М29 (стр. 1)"/>
      <sheetName val="М29 (стр. 2)"/>
      <sheetName val="М29 (стр. 3)"/>
      <sheetName val="ГМК.КС-3.1"/>
      <sheetName val="Рем. ведомость (л1)"/>
      <sheetName val="Рем. ведомость (л2)"/>
      <sheetName val="Рем. ведомость (л3)"/>
      <sheetName val="Рем. ведомость (л4)"/>
      <sheetName val="NN_Альбом форм ПД_Учет ВНА_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ие к шаблону"/>
      <sheetName val="Реестр отчетных форм_Заказчик"/>
      <sheetName val="Перечень станд.форм 1С"/>
      <sheetName val="Альбом Отчетных форм"/>
      <sheetName val="Управленческие формы--&gt;"/>
      <sheetName val="Анализ счета"/>
      <sheetName val="Отчет по об. постр хоз способом"/>
      <sheetName val="Ведомость амортизации ОС"/>
      <sheetName val="Ведомость переоценки"/>
      <sheetName val="ПДЗ"/>
      <sheetName val="Материальный отчет"/>
      <sheetName val="ОСВ"/>
      <sheetName val="Отчет о доходах"/>
      <sheetName val="Резерв по ПДЗ"/>
      <sheetName val="Реестр документов"/>
      <sheetName val="Формы бух отчетности--&gt;"/>
      <sheetName val="Бух баланс"/>
      <sheetName val="ДДС"/>
      <sheetName val="ОФР"/>
      <sheetName val="Отчет о целевом исп ср-в"/>
      <sheetName val="Отчет об изм капитала"/>
      <sheetName val="Пояснение к балансу и фин р-ту"/>
      <sheetName val="Б-3"/>
      <sheetName val="Формы стат отчетности--&gt;"/>
      <sheetName val="1"/>
      <sheetName val="1-вывоз"/>
      <sheetName val="1-здрав"/>
      <sheetName val="1-лицензия"/>
      <sheetName val="1-натура-БМ"/>
      <sheetName val="1-предприятие"/>
      <sheetName val="1-ПР"/>
      <sheetName val="1-река"/>
      <sheetName val="1-РП (стр.1)"/>
      <sheetName val="1-РП (стр.2)"/>
      <sheetName val="1-Т (условия труда)"/>
      <sheetName val="1-ТАРИФ (стр.1)"/>
      <sheetName val="1-ТАРИФ (стр.2)"/>
      <sheetName val="1-ТР (автотранспорт)"/>
      <sheetName val="1-ТР (вод) (стр 1)"/>
      <sheetName val="1-ТР (вод) (стр 2)"/>
      <sheetName val="1-ТР (жел)"/>
      <sheetName val="1-услуги"/>
      <sheetName val="1- учет"/>
      <sheetName val="1-цены производителей"/>
      <sheetName val="1-ЦБ"/>
      <sheetName val="2-ДМ"/>
      <sheetName val="Приложение к форме 2-ДМ"/>
      <sheetName val="2-СБ-Север (срочн) стр 1"/>
      <sheetName val="2-СБ-Север (срочн) стр 2"/>
      <sheetName val="2-ТП (воздух)"/>
      <sheetName val="2-ТП воздух (ср)"/>
      <sheetName val="3-информ"/>
      <sheetName val="3-Ф (до 01.02.16)"/>
      <sheetName val="3-Ф (после 01.02.16)"/>
      <sheetName val="4-ДМ"/>
      <sheetName val="4-запасы"/>
      <sheetName val="4-запасы (срочная)"/>
      <sheetName val="4-инновация"/>
      <sheetName val="4-ТЭР"/>
      <sheetName val="4-ОС"/>
      <sheetName val="5-гр"/>
      <sheetName val="5-3 (до 01.04.16)"/>
      <sheetName val="5-3 (после 01.04.16)"/>
      <sheetName val="7-травматизм"/>
      <sheetName val="8-ВЭС"/>
      <sheetName val="11"/>
      <sheetName val="11 (сделка)"/>
      <sheetName val="11-ВТ"/>
      <sheetName val="11-НА"/>
      <sheetName val="11-ТЭР"/>
      <sheetName val="12-Ф"/>
      <sheetName val="18-КС"/>
      <sheetName val="23-Н"/>
      <sheetName val="Реестр отчетных форм_для SLA"/>
      <sheetName val="Списки"/>
      <sheetName val="П-1"/>
      <sheetName val="Приложение №3 к форме № П-1"/>
      <sheetName val="П-2"/>
      <sheetName val="П-2 (инвест)"/>
      <sheetName val="П-3"/>
      <sheetName val="П-4"/>
      <sheetName val=" П-4 (НЗ)"/>
      <sheetName val="П-6"/>
      <sheetName val="1-ПИ"/>
      <sheetName val="Формы налоговой отчетности--&gt;"/>
      <sheetName val="журнал учета с-ф"/>
      <sheetName val="Книга покупок"/>
      <sheetName val="Книга продаж"/>
      <sheetName val="Доп лист книги продаж"/>
      <sheetName val="Доп лист книги покупок"/>
      <sheetName val="Водный налог"/>
      <sheetName val="Земельный налог"/>
      <sheetName val="Налог на имущество"/>
      <sheetName val="Налог на прибыль"/>
      <sheetName val="НДПИ"/>
      <sheetName val="НДС"/>
      <sheetName val="Транспортный налог"/>
      <sheetName val="Аванс платежи по налогу на имущ"/>
      <sheetName val="NN_Реестр и альбом отчетных фор"/>
      <sheetName val="NN_Реестр%20и%20альбом%20отчетн"/>
      <sheetName val="NN_%D0%A0%D0%B5%D0%B5%D1%81%D1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ие к шаблону"/>
      <sheetName val="Реестр отчетных форм_Заказчик"/>
      <sheetName val="Перечень станд.форм 1С"/>
      <sheetName val="Альбом Отчетных форм"/>
      <sheetName val="Управленческие формы--&gt;"/>
      <sheetName val="Анализ счета"/>
      <sheetName val="Отчет по об. постр хоз способом"/>
      <sheetName val="Ведомость амортизации ОС"/>
      <sheetName val="Ведомость переоценки"/>
      <sheetName val="ПДЗ"/>
      <sheetName val="Материальный отчет"/>
      <sheetName val="ОСВ"/>
      <sheetName val="Отчет о доходах"/>
      <sheetName val="Резерв по ПДЗ"/>
      <sheetName val="Реестр документов"/>
      <sheetName val="Формы бух отчетности--&gt;"/>
      <sheetName val="Бух баланс"/>
      <sheetName val="ДДС"/>
      <sheetName val="ОФР"/>
      <sheetName val="Отчет о целевом исп ср-в"/>
      <sheetName val="Отчет об изм капитала"/>
      <sheetName val="Пояснение к балансу и фин р-ту"/>
      <sheetName val="Б-3"/>
      <sheetName val="Формы стат отчетности--&gt;"/>
      <sheetName val="1"/>
      <sheetName val="1-вывоз"/>
      <sheetName val="1-здрав"/>
      <sheetName val="1-лицензия"/>
      <sheetName val="1-натура-БМ"/>
      <sheetName val="1-предприятие"/>
      <sheetName val="1-ПР"/>
      <sheetName val="1-река"/>
      <sheetName val="1-РП (стр.1)"/>
      <sheetName val="1-РП (стр.2)"/>
      <sheetName val="1-Т (условия труда)"/>
      <sheetName val="1-ТАРИФ (стр.1)"/>
      <sheetName val="1-ТАРИФ (стр.2)"/>
      <sheetName val="1-ТР (автотранспорт)"/>
      <sheetName val="1-ТР (вод) (стр 1)"/>
      <sheetName val="1-ТР (вод) (стр 2)"/>
      <sheetName val="1-ТР (жел)"/>
      <sheetName val="1-услуги"/>
      <sheetName val="1- учет"/>
      <sheetName val="1-цены производителей"/>
      <sheetName val="1-ЦБ"/>
      <sheetName val="2-ДМ"/>
      <sheetName val="Приложение к форме 2-ДМ"/>
      <sheetName val="2-СБ-Север (срочн) стр 1"/>
      <sheetName val="2-СБ-Север (срочн) стр 2"/>
      <sheetName val="2-ТП (воздух)"/>
      <sheetName val="2-ТП воздух (ср)"/>
      <sheetName val="3-информ"/>
      <sheetName val="3-Ф (до 01.02.16)"/>
      <sheetName val="3-Ф (после 01.02.16)"/>
      <sheetName val="4-ДМ"/>
      <sheetName val="4-запасы"/>
      <sheetName val="4-запасы (срочная)"/>
      <sheetName val="4-инновация"/>
      <sheetName val="4-ТЭР"/>
      <sheetName val="4-ОС"/>
      <sheetName val="5-гр"/>
      <sheetName val="5-3 (до 01.04.16)"/>
      <sheetName val="5-3 (после 01.04.16)"/>
      <sheetName val="7-травматизм"/>
      <sheetName val="8-ВЭС"/>
      <sheetName val="11"/>
      <sheetName val="11 (сделка)"/>
      <sheetName val="11-ВТ"/>
      <sheetName val="11-НА"/>
      <sheetName val="11-ТЭР"/>
      <sheetName val="12-Ф"/>
      <sheetName val="18-КС"/>
      <sheetName val="23-Н"/>
      <sheetName val="Реестр отчетных форм_для SLA"/>
      <sheetName val="Списки"/>
      <sheetName val="П-1"/>
      <sheetName val="Приложение №3 к форме № П-1"/>
      <sheetName val="П-2"/>
      <sheetName val="П-2 (инвест)"/>
      <sheetName val="П-3"/>
      <sheetName val="П-4"/>
      <sheetName val=" П-4 (НЗ)"/>
      <sheetName val="П-6"/>
      <sheetName val="1-ПИ"/>
      <sheetName val="Формы налоговой отчетности--&gt;"/>
      <sheetName val="журнал учета с-ф"/>
      <sheetName val="Книга покупок"/>
      <sheetName val="Книга продаж"/>
      <sheetName val="Доп лист книги продаж"/>
      <sheetName val="Доп лист книги покупок"/>
      <sheetName val="Водный налог"/>
      <sheetName val="Земельный налог"/>
      <sheetName val="Налог на имущество"/>
      <sheetName val="Налог на прибыль"/>
      <sheetName val="НДПИ"/>
      <sheetName val="НДС"/>
      <sheetName val="Транспортный налог"/>
      <sheetName val="Аванс платежи по налогу на имущ"/>
      <sheetName val="NN_Реестр и альбом отчетных фор"/>
      <sheetName val="NN_Реестр%20и%20альбом%20отчетн"/>
      <sheetName val="NN_%D0%A0%D0%B5%D0%B5%D1%81%D1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подсчета"/>
      <sheetName val="Матрица"/>
      <sheetName val="Инв 3 стр1"/>
      <sheetName val="Инв 3 стр2"/>
      <sheetName val="Инв 3 стр3"/>
      <sheetName val="Инв 3 авт стр1 "/>
      <sheetName val="Инв 3 авт стр2"/>
      <sheetName val="Инв 3 авт стр3"/>
      <sheetName val="Инв5 стр 1"/>
      <sheetName val="Инв5 стр 2"/>
      <sheetName val="Инв5 стр 3"/>
      <sheetName val="Инв5 стр4"/>
      <sheetName val="Инв19 стр1"/>
      <sheetName val="Инв19стр2"/>
      <sheetName val="Инв19 стр3"/>
      <sheetName val="Опись утрат."/>
      <sheetName val="МБП"/>
      <sheetName val="ГС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Реестр_Инвентаризация"/>
      <sheetName val="б_н (приложение Б)"/>
      <sheetName val="б_н (приложение А)"/>
      <sheetName val="НТЭК-10-М"/>
      <sheetName val="НТЭК-23-П"/>
      <sheetName val="б_н (Приложение №1)"/>
      <sheetName val="б_н (Приложение №5)"/>
      <sheetName val="ИНВ-3 ГМК_1"/>
      <sheetName val="ИНВ-3 ГМК_2-3"/>
      <sheetName val="ИНВ-3 ГМК_4"/>
      <sheetName val="НН.ИНВ-3.1.М_2"/>
      <sheetName val="НН.ИНВ-3.1.М_3"/>
      <sheetName val="ИНВ-5 ГМК_2"/>
      <sheetName val="ИНВ-5 ГМК_3"/>
      <sheetName val="ИНВ-5 ГМК_4"/>
      <sheetName val="НН.ИНВ-5.1.М"/>
      <sheetName val="б_н (Приложение 1.1)"/>
      <sheetName val="б_н (Приложение 1.2)"/>
      <sheetName val="ИНВ-19 ГМК_1"/>
      <sheetName val="ИНВ-19 ГМК_2"/>
      <sheetName val="ИНВ-19 ГМК_3"/>
      <sheetName val="б_н (Приложение 2)"/>
      <sheetName val="б_н (Приложение 3)"/>
      <sheetName val="б_н (Приложение 4)"/>
      <sheetName val="б_н (Приложение 4-1)"/>
      <sheetName val="б_н (Приложение 4-2)"/>
      <sheetName val="б_н (Приложение 4-3)"/>
      <sheetName val="б_н (Приложение 4-4)"/>
      <sheetName val="б_н (Приложение 4-5)"/>
      <sheetName val="б_н (Приложение 4-7)"/>
      <sheetName val="б_н (Приложение 4-8)"/>
      <sheetName val="НТЭК-10-М (Приложение 4-9)"/>
      <sheetName val="б_н (Приложение 4-10)"/>
      <sheetName val="б_н (Приложение 4-11)"/>
      <sheetName val="б_н (Приложение 4-б)"/>
      <sheetName val="ТЭ-10-М"/>
      <sheetName val="ИНВ-1"/>
      <sheetName val="ИНВ-1а"/>
      <sheetName val="ИНВ-3_1"/>
      <sheetName val="ИНВ-3_2"/>
      <sheetName val="ИНВ-3_3"/>
      <sheetName val="ИНВ-19_1"/>
      <sheetName val="ИНВ-19_2"/>
      <sheetName val="ИНВ-19_3"/>
      <sheetName val="ТЭ-9-ИНВ"/>
      <sheetName val="НН.ИНВ-8.Г.0_3"/>
      <sheetName val="НН.ИНВ-18.0"/>
      <sheetName val="НН.ИНВ-19_1"/>
      <sheetName val="НН.ИНВ-19_2"/>
      <sheetName val="НН.ИНВ-19_3"/>
      <sheetName val="НН.ИНВ-23.0"/>
      <sheetName val="НН.ИНВ-23.0(оборотная)"/>
      <sheetName val="НН.ИНВ-2.1.ОРГ"/>
      <sheetName val="НН.ИНВ-25.0"/>
      <sheetName val="НН.ИНВ-25.0(оборотная)"/>
      <sheetName val="НН.ИНВ-26.0"/>
      <sheetName val="НН.ИНВ-С5_1"/>
      <sheetName val="НН.ИНВ-С5_2-3"/>
      <sheetName val="НН.ИНВ-С5_4-5"/>
      <sheetName val="НН.ИНВ-С5_6-7"/>
      <sheetName val="НН.ИНВ-С5_8"/>
      <sheetName val="НН.ИНВ-С6"/>
      <sheetName val="НН.ИНВ-С7"/>
      <sheetName val="НН.ИНВ-С8"/>
      <sheetName val="НН.ИНВ-С9"/>
      <sheetName val="НН.ИНВ-ДБП.2.0"/>
      <sheetName val="НН.ИНВ-11.Г.0"/>
      <sheetName val="НН.ИНВ-17.0"/>
      <sheetName val="НН.ИНВ-17.А.0"/>
      <sheetName val="НН.ИНВ-17.Б.0"/>
      <sheetName val="НН.ИНВ-АГ2"/>
      <sheetName val="НН.ИНВ-НАЛ.1"/>
      <sheetName val="НН.ИНВ-НАЛ.2"/>
      <sheetName val="НН.ИНВ-НАЛ.3"/>
      <sheetName val="НН.ИНВ-НАЛ.4"/>
      <sheetName val="НН.М-10.1"/>
      <sheetName val="НН.ИНВ-15.0_1"/>
      <sheetName val="НН.ИНВ-15.0_2"/>
      <sheetName val="НН.ИНВ-16.0"/>
      <sheetName val="НН.ИНВ-17.Л.0"/>
      <sheetName val="НН.ИНВ-АБ2"/>
      <sheetName val="НН.ИНВ-17.Ж1.0"/>
      <sheetName val="НН.ИНВ-17.Ж2.0"/>
      <sheetName val="НН.ИНВ-Ч4.0"/>
      <sheetName val="НН.ИНВ-Ч5.0"/>
      <sheetName val="НН.ИНВ-Ч6.0"/>
      <sheetName val="НН.ИНВ-КВ.14.0"/>
      <sheetName val="НН.ИНВ-КВ.15.0"/>
      <sheetName val="НН.ИНВ-КВ.17.0"/>
      <sheetName val="НН.ИНВ-КВ.22.0"/>
      <sheetName val="НН.ИНВ-КВ.23.0"/>
      <sheetName val="НН.ИНВ-КВ.24.0"/>
      <sheetName val="НН.ИНВ-КВ.25.0"/>
      <sheetName val="НН.ИНВ-6"/>
      <sheetName val="НН.ИНВ-11.А.0"/>
      <sheetName val="НН.ИНВ-9.Г.0"/>
      <sheetName val="НН.ИНВ-11.В.0"/>
      <sheetName val="НН.ИНВ-О3"/>
      <sheetName val="НН.ИНВ-О4"/>
      <sheetName val="НН.ИНВ-О5"/>
      <sheetName val="НН.ИНВ-П2"/>
      <sheetName val="НН.ИНВ-П3"/>
      <sheetName val="НН.ИНВ-Р2"/>
      <sheetName val="НН.ИНВ-Р3"/>
      <sheetName val="НН.ИНВ-С2"/>
      <sheetName val="НН.ИНВ-С3"/>
      <sheetName val="НН.ИНВ-С4"/>
      <sheetName val="НН.ИНВ-Т2"/>
      <sheetName val="НН.ИНВ-Т3"/>
      <sheetName val="НН.ИНВ-Ф2"/>
      <sheetName val="НН.ИНВ-АА2"/>
      <sheetName val="НН.ИНВ.АД2"/>
      <sheetName val="НН.ИНВ-Ч7"/>
      <sheetName val="НН.ИНВ-Ц2.0"/>
      <sheetName val="НН.ИНВ-Ц3.0"/>
      <sheetName val="НН.ИНВ-Ц4.0"/>
      <sheetName val="НН.ИНВ-А32.0"/>
      <sheetName val="НН.ИНВ-АБ2.0"/>
      <sheetName val="112"/>
      <sheetName val="113"/>
      <sheetName val="114 б_н (приложение 18)"/>
      <sheetName val="115 б_н (приложение 18)"/>
      <sheetName val="116"/>
      <sheetName val="НН.ИНВ-1.1.МЦ_1"/>
      <sheetName val="НН.ИНВ-1.1.МЦ_2"/>
      <sheetName val="НН.ИНВ-1.1.МЦ_3"/>
      <sheetName val="НН.ИНВ-2.1.МЦ_1"/>
      <sheetName val="НН.ИНВ-2.1.МЦ_2"/>
      <sheetName val="НН.ИНВ-2.1.МЦ_3"/>
      <sheetName val="НН.ИНВ-3.1.МЦ_1"/>
      <sheetName val="НН.ИНВ-3.1.МЦ_2"/>
      <sheetName val="НН.ИНВ-3.1.МЦ_3"/>
      <sheetName val="НН.ИНВ-4.1.МЦ_1"/>
      <sheetName val="НН.ИНВ-4.1.МЦ_2"/>
      <sheetName val="НН.ИНВ-4.1.МЦ_3"/>
      <sheetName val="НН.ИНВ-5.1.МЦ"/>
      <sheetName val="НН.ИНВ-6.1.МЦ_1"/>
      <sheetName val="НН.ИНВ-6.1.МЦ_2"/>
      <sheetName val="НН.ИНВ-6.1.МЦ_3"/>
      <sheetName val="НН.ИНВ-7.1.МЦ"/>
      <sheetName val="НН.ИНВ-8.1.МЦ"/>
      <sheetName val="НН.ИНВ-9.1.МЦ"/>
      <sheetName val="НН.ИНВ-10.1.МЦ"/>
      <sheetName val="НН.ИНВ-11.1.МЦ"/>
      <sheetName val="НН.ИНВ-12.1.МЦ"/>
      <sheetName val="НН.ИНВ-1.1.НМА"/>
      <sheetName val="НН.ИНВ-2.1.НМА"/>
      <sheetName val="НН.ИНВ-1.1.М  "/>
      <sheetName val="НН.ИНВ-2.1.М"/>
      <sheetName val="НН.ИНВ-3.1.М_1"/>
      <sheetName val="НН.ИНВ-3.1.М_2 "/>
      <sheetName val="НН.ИНВ-3.1.М_3."/>
      <sheetName val="НН.ИНВ-4.1.М  "/>
      <sheetName val="НН.ИНВ-5.1.М."/>
      <sheetName val="НН.ИНВ-6.1.М"/>
      <sheetName val="НН.ИНВ-7.1.М "/>
      <sheetName val="НН.ИНВ-8.1.М  "/>
      <sheetName val="НН.ИНВ-9.1.М"/>
      <sheetName val="НН.ИНВ-10.1.М"/>
      <sheetName val="НН.ИНВ-11.1.М"/>
      <sheetName val="НН.ИНВ-12.1.М"/>
      <sheetName val="НН.ИНВ-13.1.М (2)"/>
      <sheetName val="НН.ИНВ-14.1.М."/>
      <sheetName val="НН.ИНВ-19.1.М_1"/>
      <sheetName val="НН.ИНВ-19.1.М_2"/>
      <sheetName val="НН.ИНВ-19.1.М_3"/>
      <sheetName val="НН.ИНВ-1.1.КВ"/>
      <sheetName val="НН.ИНВ-2.1.КВ "/>
      <sheetName val="НН.ИНВ-3.1.КВ"/>
      <sheetName val="НН.ИНВ-4.1.КВ"/>
      <sheetName val="НН.ИНВ-5.1.КВ"/>
      <sheetName val="НН.ИНВ-1.1.НИОКТР"/>
      <sheetName val="НН.ИНВ-2.1.НИОКТР"/>
      <sheetName val="НН.ИНВ-1.1.ПА"/>
      <sheetName val="НН.ИНВ-2.1.ПА"/>
      <sheetName val="НН.ИНВ-3.1.ПА"/>
      <sheetName val="НН.ИНВ-4.1.ПА"/>
      <sheetName val="НН.ИНВ-1.1.ОС"/>
      <sheetName val="НН.ИНВ-2.1.ОС."/>
      <sheetName val="НН.ИНВ-3.1.ОС."/>
      <sheetName val="НН.ИНВ-4.1.ОС"/>
      <sheetName val="НН.ИНВ-5.1.ОС"/>
      <sheetName val="НН.ИНВ-1.1.БП"/>
      <sheetName val="НН.ИНВ-2.1.БП"/>
      <sheetName val="НН.ИНВ-2.1.ДС "/>
      <sheetName val="НН.ИНВ-3.1.ДС"/>
      <sheetName val="НН.ИНВ-1.1.ДС"/>
      <sheetName val="НН.ИНВ-1.1.ДК"/>
      <sheetName val="НН.ИНВ-1.2.ДК"/>
      <sheetName val="НН.ИНВ-2.1.ДК."/>
      <sheetName val="НН.ИНВ-3.1.ДК"/>
      <sheetName val="НН.ИНВ-4.1.ДК"/>
      <sheetName val="НН.ИНВ-5.1.ДК."/>
      <sheetName val="НН.ИНВ-6.1.ДК"/>
      <sheetName val="НН.ИНВ-6.1.ДК_2"/>
      <sheetName val="НН.ИНВ-7.1.ДК"/>
      <sheetName val="НН.ИНВ-8.1.ДК"/>
      <sheetName val="НН.ИНВ-1.1.НАЛ"/>
      <sheetName val="НН.ИНВ-2.1.НАЛ"/>
      <sheetName val="НН.ИНВ-3.1.НАЛ"/>
      <sheetName val="НН.ИНВ-4.1.НАЛ"/>
      <sheetName val="НН.ИНВ-1.1.К"/>
      <sheetName val="НН.ИНВ-2.1.К"/>
      <sheetName val="НН.ИНВ-1.1"/>
      <sheetName val="НН.ИНВ-1.1_2"/>
      <sheetName val="НН.ИНВ-2.1"/>
      <sheetName val="НН.ИНВ-3.1_1"/>
      <sheetName val="НН.ИНВ-3.1_2"/>
      <sheetName val="НН.ИНВ-4.1_1"/>
      <sheetName val="НН.ИНВ-4.1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view="pageBreakPreview" zoomScale="84" zoomScaleNormal="100" zoomScaleSheetLayoutView="84" workbookViewId="0">
      <selection activeCell="R4" sqref="R4"/>
    </sheetView>
  </sheetViews>
  <sheetFormatPr defaultRowHeight="12.75" x14ac:dyDescent="0.2"/>
  <cols>
    <col min="1" max="5" width="9.140625" style="2"/>
    <col min="6" max="6" width="2.42578125" style="2" customWidth="1"/>
    <col min="7" max="7" width="10.85546875" style="2" customWidth="1"/>
    <col min="8" max="8" width="4.42578125" style="2" customWidth="1"/>
    <col min="9" max="11" width="2.42578125" style="2" customWidth="1"/>
    <col min="12" max="12" width="4" style="2" customWidth="1"/>
    <col min="13" max="13" width="2.42578125" style="2" customWidth="1"/>
    <col min="14" max="15" width="9.140625" style="2"/>
    <col min="16" max="16" width="1" style="2" customWidth="1"/>
    <col min="17" max="16384" width="9.140625" style="2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ht="12.75" customHeight="1" x14ac:dyDescent="0.2">
      <c r="A3" s="179" t="s">
        <v>0</v>
      </c>
      <c r="B3" s="179"/>
      <c r="C3" s="179"/>
      <c r="D3" s="179"/>
      <c r="E3" s="179"/>
      <c r="F3" s="179"/>
      <c r="G3" s="179"/>
      <c r="H3" s="180"/>
      <c r="I3" s="180"/>
      <c r="J3" s="180"/>
      <c r="K3" s="180"/>
      <c r="L3" s="180"/>
      <c r="M3" s="181"/>
      <c r="N3" s="181"/>
    </row>
    <row r="4" spans="1:16" ht="18" customHeight="1" x14ac:dyDescent="0.2">
      <c r="A4" s="182"/>
      <c r="B4" s="182"/>
      <c r="C4" s="182"/>
      <c r="D4" s="182"/>
      <c r="E4" s="182"/>
      <c r="F4" s="1"/>
      <c r="G4" s="1"/>
      <c r="H4" s="181"/>
      <c r="I4" s="181"/>
      <c r="J4" s="181"/>
      <c r="K4" s="181"/>
      <c r="L4" s="181"/>
      <c r="M4" s="181"/>
      <c r="N4" s="181"/>
    </row>
    <row r="5" spans="1:16" x14ac:dyDescent="0.2">
      <c r="A5" s="1"/>
      <c r="B5" s="1"/>
      <c r="C5" s="1"/>
      <c r="D5" s="1"/>
      <c r="E5" s="1"/>
      <c r="F5" s="1"/>
      <c r="G5" s="1"/>
      <c r="I5" s="1"/>
      <c r="J5" s="1"/>
    </row>
    <row r="6" spans="1:16" x14ac:dyDescent="0.2">
      <c r="A6" s="1"/>
      <c r="B6" s="1"/>
      <c r="C6" s="1"/>
      <c r="D6" s="1"/>
      <c r="E6" s="1"/>
      <c r="F6" s="1"/>
      <c r="G6" s="1"/>
      <c r="I6" s="1"/>
      <c r="J6" s="1"/>
    </row>
    <row r="7" spans="1:16" x14ac:dyDescent="0.2">
      <c r="A7" s="1"/>
      <c r="B7" s="1"/>
      <c r="C7" s="1"/>
      <c r="D7" s="1"/>
      <c r="E7" s="1"/>
      <c r="F7" s="1"/>
      <c r="G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ht="15" x14ac:dyDescent="0.2">
      <c r="A11" s="183"/>
      <c r="B11" s="183"/>
      <c r="C11" s="1"/>
      <c r="D11" s="1"/>
      <c r="E11" s="1"/>
      <c r="F11" s="1"/>
      <c r="G11" s="183" t="s">
        <v>1</v>
      </c>
      <c r="H11" s="183"/>
      <c r="I11" s="183"/>
      <c r="J11" s="183"/>
      <c r="K11" s="183"/>
      <c r="L11" s="183"/>
      <c r="M11" s="183"/>
      <c r="N11" s="183"/>
      <c r="O11" s="183"/>
      <c r="P11" s="183"/>
    </row>
    <row r="12" spans="1:16" ht="15" x14ac:dyDescent="0.2">
      <c r="A12" s="184"/>
      <c r="B12" s="184"/>
      <c r="C12" s="1"/>
      <c r="D12" s="1"/>
      <c r="E12" s="1"/>
      <c r="F12" s="1"/>
      <c r="G12" s="184" t="s">
        <v>2</v>
      </c>
      <c r="H12" s="184"/>
      <c r="I12" s="184"/>
      <c r="J12" s="184"/>
      <c r="K12" s="184"/>
      <c r="L12" s="184"/>
      <c r="M12" s="184"/>
      <c r="N12" s="184"/>
      <c r="O12" s="184"/>
      <c r="P12" s="184"/>
    </row>
    <row r="13" spans="1:16" ht="33" customHeight="1" x14ac:dyDescent="0.2">
      <c r="A13" s="184"/>
      <c r="B13" s="184"/>
      <c r="G13" s="184" t="s">
        <v>3</v>
      </c>
      <c r="H13" s="184"/>
      <c r="I13" s="184"/>
      <c r="J13" s="184"/>
      <c r="K13" s="184"/>
      <c r="L13" s="184"/>
      <c r="M13" s="184"/>
      <c r="N13" s="184"/>
      <c r="O13" s="184"/>
      <c r="P13" s="184"/>
    </row>
    <row r="14" spans="1:16" ht="15" x14ac:dyDescent="0.2">
      <c r="A14" s="184"/>
      <c r="B14" s="184"/>
      <c r="F14" s="3"/>
      <c r="G14" s="184"/>
      <c r="H14" s="184"/>
      <c r="I14" s="184"/>
      <c r="J14" s="184"/>
      <c r="K14" s="184"/>
      <c r="L14" s="184"/>
      <c r="M14" s="184"/>
      <c r="N14" s="184"/>
      <c r="O14" s="184"/>
      <c r="P14" s="184"/>
    </row>
    <row r="15" spans="1:16" ht="15" x14ac:dyDescent="0.2">
      <c r="A15" s="4"/>
      <c r="B15" s="5"/>
      <c r="F15" s="6"/>
      <c r="G15" s="7"/>
      <c r="H15" s="8"/>
      <c r="I15" s="9"/>
      <c r="J15" s="9"/>
      <c r="K15" s="9"/>
      <c r="L15" s="9"/>
      <c r="M15" s="9"/>
      <c r="N15" s="9"/>
      <c r="O15" s="9"/>
      <c r="P15" s="5"/>
    </row>
    <row r="16" spans="1:16" ht="15" x14ac:dyDescent="0.2">
      <c r="A16" s="184"/>
      <c r="B16" s="184"/>
      <c r="F16" s="6"/>
      <c r="G16" s="185" t="s">
        <v>4</v>
      </c>
      <c r="H16" s="185"/>
      <c r="I16" s="185"/>
      <c r="J16" s="185"/>
      <c r="K16" s="185"/>
      <c r="L16" s="185"/>
      <c r="M16" s="185"/>
      <c r="N16" s="185"/>
      <c r="O16" s="185"/>
      <c r="P16" s="186"/>
    </row>
    <row r="17" spans="1:16" ht="15" x14ac:dyDescent="0.2">
      <c r="A17" s="184"/>
      <c r="B17" s="184"/>
      <c r="F17" s="6"/>
      <c r="G17" s="187" t="s">
        <v>5</v>
      </c>
      <c r="H17" s="187"/>
      <c r="I17" s="187"/>
      <c r="J17" s="187"/>
      <c r="K17" s="187"/>
      <c r="L17" s="187"/>
      <c r="M17" s="187"/>
      <c r="N17" s="187"/>
      <c r="O17" s="187"/>
      <c r="P17" s="187"/>
    </row>
    <row r="18" spans="1:16" x14ac:dyDescent="0.2">
      <c r="F18" s="6"/>
      <c r="G18" s="6"/>
      <c r="H18" s="6"/>
      <c r="I18" s="6"/>
    </row>
    <row r="19" spans="1:16" x14ac:dyDescent="0.2">
      <c r="F19" s="6"/>
      <c r="G19" s="6"/>
      <c r="H19" s="6"/>
      <c r="I19" s="6"/>
    </row>
    <row r="21" spans="1:16" ht="24.75" customHeight="1" thickBot="1" x14ac:dyDescent="0.25">
      <c r="A21" s="10"/>
      <c r="B21" s="188" t="s">
        <v>6</v>
      </c>
      <c r="C21" s="188"/>
      <c r="D21" s="188"/>
      <c r="E21" s="188"/>
      <c r="F21" s="188"/>
      <c r="G21" s="189" t="s">
        <v>7</v>
      </c>
      <c r="H21" s="190"/>
      <c r="I21" s="189" t="s">
        <v>8</v>
      </c>
      <c r="J21" s="191"/>
      <c r="K21" s="191"/>
      <c r="L21" s="190"/>
    </row>
    <row r="22" spans="1:16" ht="12.75" customHeight="1" thickBot="1" x14ac:dyDescent="0.25">
      <c r="A22" s="183" t="s">
        <v>9</v>
      </c>
      <c r="B22" s="183"/>
      <c r="C22" s="183"/>
      <c r="D22" s="183"/>
      <c r="E22" s="183"/>
      <c r="F22" s="11"/>
      <c r="G22" s="196"/>
      <c r="H22" s="197"/>
      <c r="I22" s="196"/>
      <c r="J22" s="198"/>
      <c r="K22" s="198"/>
      <c r="L22" s="197"/>
    </row>
    <row r="23" spans="1:16" ht="12.75" customHeight="1" x14ac:dyDescent="0.2">
      <c r="A23" s="183"/>
      <c r="B23" s="183"/>
      <c r="C23" s="183"/>
      <c r="D23" s="183"/>
      <c r="E23" s="183"/>
      <c r="F23" s="10"/>
      <c r="G23" s="10"/>
      <c r="H23" s="10"/>
      <c r="I23" s="10"/>
      <c r="J23" s="10"/>
      <c r="K23" s="10"/>
      <c r="L23" s="10"/>
    </row>
    <row r="24" spans="1:16" ht="12.75" customHeight="1" x14ac:dyDescent="0.2">
      <c r="A24" s="183"/>
      <c r="B24" s="183"/>
      <c r="C24" s="183"/>
      <c r="D24" s="183"/>
      <c r="E24" s="183"/>
      <c r="F24" s="199"/>
      <c r="G24" s="199"/>
      <c r="H24" s="199"/>
      <c r="I24" s="199"/>
      <c r="J24" s="10"/>
      <c r="K24" s="10"/>
      <c r="L24" s="10"/>
    </row>
    <row r="25" spans="1:16" ht="18.75" customHeight="1" x14ac:dyDescent="0.2">
      <c r="A25" s="183"/>
      <c r="B25" s="183"/>
      <c r="C25" s="183"/>
      <c r="D25" s="183"/>
      <c r="E25" s="183"/>
      <c r="F25" s="10"/>
      <c r="G25" s="10"/>
      <c r="H25" s="10"/>
      <c r="I25" s="10"/>
      <c r="J25" s="10"/>
      <c r="K25" s="10"/>
      <c r="L25" s="10"/>
    </row>
    <row r="26" spans="1:16" ht="25.5" customHeight="1" x14ac:dyDescent="0.2">
      <c r="A26" s="183"/>
      <c r="B26" s="183"/>
      <c r="C26" s="183"/>
      <c r="D26" s="183"/>
      <c r="E26" s="183"/>
      <c r="F26" s="200"/>
      <c r="G26" s="200"/>
      <c r="H26" s="200"/>
      <c r="I26" s="200"/>
      <c r="J26" s="200"/>
      <c r="K26" s="200"/>
      <c r="L26" s="200"/>
    </row>
    <row r="27" spans="1:16" ht="27.75" customHeight="1" x14ac:dyDescent="0.2">
      <c r="A27" s="183"/>
      <c r="B27" s="183"/>
      <c r="C27" s="183"/>
      <c r="D27" s="183"/>
      <c r="E27" s="183"/>
      <c r="F27" s="201"/>
      <c r="G27" s="201"/>
      <c r="H27" s="202"/>
      <c r="I27" s="202"/>
      <c r="J27" s="202"/>
      <c r="K27" s="202"/>
      <c r="L27" s="202"/>
    </row>
    <row r="28" spans="1:16" x14ac:dyDescent="0.2">
      <c r="A28" s="203"/>
      <c r="B28" s="203"/>
      <c r="C28" s="203"/>
      <c r="D28" s="203"/>
      <c r="E28" s="203"/>
    </row>
    <row r="32" spans="1:16" ht="15" x14ac:dyDescent="0.2">
      <c r="C32" s="10"/>
      <c r="D32" s="10"/>
      <c r="E32" s="10"/>
    </row>
    <row r="33" spans="3:12" ht="18" x14ac:dyDescent="0.2">
      <c r="C33" s="192" t="s">
        <v>10</v>
      </c>
      <c r="D33" s="192"/>
      <c r="E33" s="192"/>
      <c r="F33" s="204"/>
      <c r="G33" s="204"/>
      <c r="H33" s="204"/>
      <c r="I33" s="204"/>
      <c r="J33" s="205"/>
      <c r="K33" s="205"/>
      <c r="L33" s="205"/>
    </row>
    <row r="34" spans="3:12" ht="15" x14ac:dyDescent="0.2">
      <c r="C34" s="192" t="s">
        <v>11</v>
      </c>
      <c r="D34" s="192"/>
      <c r="E34" s="192"/>
      <c r="F34" s="206"/>
      <c r="G34" s="207"/>
      <c r="H34" s="207"/>
      <c r="I34" s="207"/>
      <c r="J34" s="207"/>
      <c r="K34" s="207"/>
      <c r="L34" s="207"/>
    </row>
    <row r="35" spans="3:12" ht="15" x14ac:dyDescent="0.2">
      <c r="C35" s="10"/>
      <c r="D35" s="10"/>
      <c r="E35" s="10"/>
    </row>
    <row r="36" spans="3:12" ht="15" x14ac:dyDescent="0.2">
      <c r="C36" s="192" t="s">
        <v>12</v>
      </c>
      <c r="D36" s="192"/>
      <c r="E36" s="192"/>
      <c r="F36" s="12" t="s">
        <v>13</v>
      </c>
      <c r="G36" s="13"/>
      <c r="H36" s="14" t="s">
        <v>14</v>
      </c>
      <c r="I36" s="193"/>
      <c r="J36" s="194"/>
      <c r="K36" s="194"/>
      <c r="L36" s="195"/>
    </row>
  </sheetData>
  <mergeCells count="34">
    <mergeCell ref="C36:E36"/>
    <mergeCell ref="I36:L36"/>
    <mergeCell ref="A22:E27"/>
    <mergeCell ref="G22:H22"/>
    <mergeCell ref="I22:L22"/>
    <mergeCell ref="F24:I24"/>
    <mergeCell ref="F26:G26"/>
    <mergeCell ref="H26:L26"/>
    <mergeCell ref="F27:G27"/>
    <mergeCell ref="H27:L27"/>
    <mergeCell ref="A28:E28"/>
    <mergeCell ref="C33:E33"/>
    <mergeCell ref="F33:L33"/>
    <mergeCell ref="C34:E34"/>
    <mergeCell ref="F34:L34"/>
    <mergeCell ref="A16:B16"/>
    <mergeCell ref="G16:P16"/>
    <mergeCell ref="A17:B17"/>
    <mergeCell ref="G17:P17"/>
    <mergeCell ref="B21:F21"/>
    <mergeCell ref="G21:H21"/>
    <mergeCell ref="I21:L21"/>
    <mergeCell ref="A12:B12"/>
    <mergeCell ref="G12:P12"/>
    <mergeCell ref="A13:B13"/>
    <mergeCell ref="G13:P13"/>
    <mergeCell ref="A14:B14"/>
    <mergeCell ref="G14:P14"/>
    <mergeCell ref="A3:G3"/>
    <mergeCell ref="H3:N3"/>
    <mergeCell ref="A4:E4"/>
    <mergeCell ref="H4:N4"/>
    <mergeCell ref="A11:B11"/>
    <mergeCell ref="G11:P11"/>
  </mergeCells>
  <pageMargins left="0" right="0" top="0.98425196850393704" bottom="0.98425196850393704" header="0.51181102362204722" footer="0.51181102362204722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7"/>
  <sheetViews>
    <sheetView showGridLines="0" view="pageBreakPreview" zoomScale="84" zoomScaleNormal="100" zoomScaleSheetLayoutView="84" workbookViewId="0">
      <selection activeCell="B112" sqref="B112:T112"/>
    </sheetView>
  </sheetViews>
  <sheetFormatPr defaultRowHeight="12.75" x14ac:dyDescent="0.2"/>
  <cols>
    <col min="1" max="1" width="6.7109375" style="2" customWidth="1"/>
    <col min="2" max="3" width="9.140625" style="2"/>
    <col min="4" max="4" width="6.140625" style="2" customWidth="1"/>
    <col min="5" max="5" width="11.42578125" style="2" customWidth="1"/>
    <col min="6" max="6" width="5.85546875" style="2" customWidth="1"/>
    <col min="7" max="7" width="8.42578125" style="2" customWidth="1"/>
    <col min="8" max="8" width="10.85546875" style="2" customWidth="1"/>
    <col min="9" max="9" width="7.42578125" style="2" customWidth="1"/>
    <col min="10" max="10" width="9.42578125" style="2" customWidth="1"/>
    <col min="11" max="11" width="10.28515625" style="2" customWidth="1"/>
    <col min="12" max="12" width="10.5703125" style="2" customWidth="1"/>
    <col min="13" max="13" width="11.28515625" style="2" customWidth="1"/>
    <col min="14" max="14" width="12.5703125" style="2" customWidth="1"/>
    <col min="15" max="16" width="8.5703125" style="2" customWidth="1"/>
    <col min="17" max="17" width="8" style="2" customWidth="1"/>
    <col min="18" max="18" width="9.140625" style="2"/>
    <col min="19" max="19" width="15.85546875" style="16" customWidth="1"/>
    <col min="20" max="20" width="7.140625" style="2" customWidth="1"/>
    <col min="21" max="255" width="9.140625" style="2"/>
    <col min="256" max="256" width="6.7109375" style="2" customWidth="1"/>
    <col min="257" max="258" width="9.140625" style="2"/>
    <col min="259" max="259" width="6.140625" style="2" customWidth="1"/>
    <col min="260" max="260" width="11.42578125" style="2" customWidth="1"/>
    <col min="261" max="261" width="5.85546875" style="2" customWidth="1"/>
    <col min="262" max="262" width="8.42578125" style="2" customWidth="1"/>
    <col min="263" max="263" width="10.85546875" style="2" customWidth="1"/>
    <col min="264" max="264" width="7.42578125" style="2" customWidth="1"/>
    <col min="265" max="265" width="9.42578125" style="2" customWidth="1"/>
    <col min="266" max="266" width="10.28515625" style="2" customWidth="1"/>
    <col min="267" max="267" width="10.5703125" style="2" customWidth="1"/>
    <col min="268" max="268" width="11.28515625" style="2" customWidth="1"/>
    <col min="269" max="269" width="12.5703125" style="2" customWidth="1"/>
    <col min="270" max="270" width="8.5703125" style="2" customWidth="1"/>
    <col min="271" max="271" width="7.140625" style="2" customWidth="1"/>
    <col min="272" max="272" width="8" style="2" customWidth="1"/>
    <col min="273" max="273" width="9.140625" style="2"/>
    <col min="274" max="274" width="15.85546875" style="2" customWidth="1"/>
    <col min="275" max="275" width="7.140625" style="2" customWidth="1"/>
    <col min="276" max="511" width="9.140625" style="2"/>
    <col min="512" max="512" width="6.7109375" style="2" customWidth="1"/>
    <col min="513" max="514" width="9.140625" style="2"/>
    <col min="515" max="515" width="6.140625" style="2" customWidth="1"/>
    <col min="516" max="516" width="11.42578125" style="2" customWidth="1"/>
    <col min="517" max="517" width="5.85546875" style="2" customWidth="1"/>
    <col min="518" max="518" width="8.42578125" style="2" customWidth="1"/>
    <col min="519" max="519" width="10.85546875" style="2" customWidth="1"/>
    <col min="520" max="520" width="7.42578125" style="2" customWidth="1"/>
    <col min="521" max="521" width="9.42578125" style="2" customWidth="1"/>
    <col min="522" max="522" width="10.28515625" style="2" customWidth="1"/>
    <col min="523" max="523" width="10.5703125" style="2" customWidth="1"/>
    <col min="524" max="524" width="11.28515625" style="2" customWidth="1"/>
    <col min="525" max="525" width="12.5703125" style="2" customWidth="1"/>
    <col min="526" max="526" width="8.5703125" style="2" customWidth="1"/>
    <col min="527" max="527" width="7.140625" style="2" customWidth="1"/>
    <col min="528" max="528" width="8" style="2" customWidth="1"/>
    <col min="529" max="529" width="9.140625" style="2"/>
    <col min="530" max="530" width="15.85546875" style="2" customWidth="1"/>
    <col min="531" max="531" width="7.140625" style="2" customWidth="1"/>
    <col min="532" max="767" width="9.140625" style="2"/>
    <col min="768" max="768" width="6.7109375" style="2" customWidth="1"/>
    <col min="769" max="770" width="9.140625" style="2"/>
    <col min="771" max="771" width="6.140625" style="2" customWidth="1"/>
    <col min="772" max="772" width="11.42578125" style="2" customWidth="1"/>
    <col min="773" max="773" width="5.85546875" style="2" customWidth="1"/>
    <col min="774" max="774" width="8.42578125" style="2" customWidth="1"/>
    <col min="775" max="775" width="10.85546875" style="2" customWidth="1"/>
    <col min="776" max="776" width="7.42578125" style="2" customWidth="1"/>
    <col min="777" max="777" width="9.42578125" style="2" customWidth="1"/>
    <col min="778" max="778" width="10.28515625" style="2" customWidth="1"/>
    <col min="779" max="779" width="10.5703125" style="2" customWidth="1"/>
    <col min="780" max="780" width="11.28515625" style="2" customWidth="1"/>
    <col min="781" max="781" width="12.5703125" style="2" customWidth="1"/>
    <col min="782" max="782" width="8.5703125" style="2" customWidth="1"/>
    <col min="783" max="783" width="7.140625" style="2" customWidth="1"/>
    <col min="784" max="784" width="8" style="2" customWidth="1"/>
    <col min="785" max="785" width="9.140625" style="2"/>
    <col min="786" max="786" width="15.85546875" style="2" customWidth="1"/>
    <col min="787" max="787" width="7.140625" style="2" customWidth="1"/>
    <col min="788" max="1023" width="9.140625" style="2"/>
    <col min="1024" max="1024" width="6.7109375" style="2" customWidth="1"/>
    <col min="1025" max="1026" width="9.140625" style="2"/>
    <col min="1027" max="1027" width="6.140625" style="2" customWidth="1"/>
    <col min="1028" max="1028" width="11.42578125" style="2" customWidth="1"/>
    <col min="1029" max="1029" width="5.85546875" style="2" customWidth="1"/>
    <col min="1030" max="1030" width="8.42578125" style="2" customWidth="1"/>
    <col min="1031" max="1031" width="10.85546875" style="2" customWidth="1"/>
    <col min="1032" max="1032" width="7.42578125" style="2" customWidth="1"/>
    <col min="1033" max="1033" width="9.42578125" style="2" customWidth="1"/>
    <col min="1034" max="1034" width="10.28515625" style="2" customWidth="1"/>
    <col min="1035" max="1035" width="10.5703125" style="2" customWidth="1"/>
    <col min="1036" max="1036" width="11.28515625" style="2" customWidth="1"/>
    <col min="1037" max="1037" width="12.5703125" style="2" customWidth="1"/>
    <col min="1038" max="1038" width="8.5703125" style="2" customWidth="1"/>
    <col min="1039" max="1039" width="7.140625" style="2" customWidth="1"/>
    <col min="1040" max="1040" width="8" style="2" customWidth="1"/>
    <col min="1041" max="1041" width="9.140625" style="2"/>
    <col min="1042" max="1042" width="15.85546875" style="2" customWidth="1"/>
    <col min="1043" max="1043" width="7.140625" style="2" customWidth="1"/>
    <col min="1044" max="1279" width="9.140625" style="2"/>
    <col min="1280" max="1280" width="6.7109375" style="2" customWidth="1"/>
    <col min="1281" max="1282" width="9.140625" style="2"/>
    <col min="1283" max="1283" width="6.140625" style="2" customWidth="1"/>
    <col min="1284" max="1284" width="11.42578125" style="2" customWidth="1"/>
    <col min="1285" max="1285" width="5.85546875" style="2" customWidth="1"/>
    <col min="1286" max="1286" width="8.42578125" style="2" customWidth="1"/>
    <col min="1287" max="1287" width="10.85546875" style="2" customWidth="1"/>
    <col min="1288" max="1288" width="7.42578125" style="2" customWidth="1"/>
    <col min="1289" max="1289" width="9.42578125" style="2" customWidth="1"/>
    <col min="1290" max="1290" width="10.28515625" style="2" customWidth="1"/>
    <col min="1291" max="1291" width="10.5703125" style="2" customWidth="1"/>
    <col min="1292" max="1292" width="11.28515625" style="2" customWidth="1"/>
    <col min="1293" max="1293" width="12.5703125" style="2" customWidth="1"/>
    <col min="1294" max="1294" width="8.5703125" style="2" customWidth="1"/>
    <col min="1295" max="1295" width="7.140625" style="2" customWidth="1"/>
    <col min="1296" max="1296" width="8" style="2" customWidth="1"/>
    <col min="1297" max="1297" width="9.140625" style="2"/>
    <col min="1298" max="1298" width="15.85546875" style="2" customWidth="1"/>
    <col min="1299" max="1299" width="7.140625" style="2" customWidth="1"/>
    <col min="1300" max="1535" width="9.140625" style="2"/>
    <col min="1536" max="1536" width="6.7109375" style="2" customWidth="1"/>
    <col min="1537" max="1538" width="9.140625" style="2"/>
    <col min="1539" max="1539" width="6.140625" style="2" customWidth="1"/>
    <col min="1540" max="1540" width="11.42578125" style="2" customWidth="1"/>
    <col min="1541" max="1541" width="5.85546875" style="2" customWidth="1"/>
    <col min="1542" max="1542" width="8.42578125" style="2" customWidth="1"/>
    <col min="1543" max="1543" width="10.85546875" style="2" customWidth="1"/>
    <col min="1544" max="1544" width="7.42578125" style="2" customWidth="1"/>
    <col min="1545" max="1545" width="9.42578125" style="2" customWidth="1"/>
    <col min="1546" max="1546" width="10.28515625" style="2" customWidth="1"/>
    <col min="1547" max="1547" width="10.5703125" style="2" customWidth="1"/>
    <col min="1548" max="1548" width="11.28515625" style="2" customWidth="1"/>
    <col min="1549" max="1549" width="12.5703125" style="2" customWidth="1"/>
    <col min="1550" max="1550" width="8.5703125" style="2" customWidth="1"/>
    <col min="1551" max="1551" width="7.140625" style="2" customWidth="1"/>
    <col min="1552" max="1552" width="8" style="2" customWidth="1"/>
    <col min="1553" max="1553" width="9.140625" style="2"/>
    <col min="1554" max="1554" width="15.85546875" style="2" customWidth="1"/>
    <col min="1555" max="1555" width="7.140625" style="2" customWidth="1"/>
    <col min="1556" max="1791" width="9.140625" style="2"/>
    <col min="1792" max="1792" width="6.7109375" style="2" customWidth="1"/>
    <col min="1793" max="1794" width="9.140625" style="2"/>
    <col min="1795" max="1795" width="6.140625" style="2" customWidth="1"/>
    <col min="1796" max="1796" width="11.42578125" style="2" customWidth="1"/>
    <col min="1797" max="1797" width="5.85546875" style="2" customWidth="1"/>
    <col min="1798" max="1798" width="8.42578125" style="2" customWidth="1"/>
    <col min="1799" max="1799" width="10.85546875" style="2" customWidth="1"/>
    <col min="1800" max="1800" width="7.42578125" style="2" customWidth="1"/>
    <col min="1801" max="1801" width="9.42578125" style="2" customWidth="1"/>
    <col min="1802" max="1802" width="10.28515625" style="2" customWidth="1"/>
    <col min="1803" max="1803" width="10.5703125" style="2" customWidth="1"/>
    <col min="1804" max="1804" width="11.28515625" style="2" customWidth="1"/>
    <col min="1805" max="1805" width="12.5703125" style="2" customWidth="1"/>
    <col min="1806" max="1806" width="8.5703125" style="2" customWidth="1"/>
    <col min="1807" max="1807" width="7.140625" style="2" customWidth="1"/>
    <col min="1808" max="1808" width="8" style="2" customWidth="1"/>
    <col min="1809" max="1809" width="9.140625" style="2"/>
    <col min="1810" max="1810" width="15.85546875" style="2" customWidth="1"/>
    <col min="1811" max="1811" width="7.140625" style="2" customWidth="1"/>
    <col min="1812" max="2047" width="9.140625" style="2"/>
    <col min="2048" max="2048" width="6.7109375" style="2" customWidth="1"/>
    <col min="2049" max="2050" width="9.140625" style="2"/>
    <col min="2051" max="2051" width="6.140625" style="2" customWidth="1"/>
    <col min="2052" max="2052" width="11.42578125" style="2" customWidth="1"/>
    <col min="2053" max="2053" width="5.85546875" style="2" customWidth="1"/>
    <col min="2054" max="2054" width="8.42578125" style="2" customWidth="1"/>
    <col min="2055" max="2055" width="10.85546875" style="2" customWidth="1"/>
    <col min="2056" max="2056" width="7.42578125" style="2" customWidth="1"/>
    <col min="2057" max="2057" width="9.42578125" style="2" customWidth="1"/>
    <col min="2058" max="2058" width="10.28515625" style="2" customWidth="1"/>
    <col min="2059" max="2059" width="10.5703125" style="2" customWidth="1"/>
    <col min="2060" max="2060" width="11.28515625" style="2" customWidth="1"/>
    <col min="2061" max="2061" width="12.5703125" style="2" customWidth="1"/>
    <col min="2062" max="2062" width="8.5703125" style="2" customWidth="1"/>
    <col min="2063" max="2063" width="7.140625" style="2" customWidth="1"/>
    <col min="2064" max="2064" width="8" style="2" customWidth="1"/>
    <col min="2065" max="2065" width="9.140625" style="2"/>
    <col min="2066" max="2066" width="15.85546875" style="2" customWidth="1"/>
    <col min="2067" max="2067" width="7.140625" style="2" customWidth="1"/>
    <col min="2068" max="2303" width="9.140625" style="2"/>
    <col min="2304" max="2304" width="6.7109375" style="2" customWidth="1"/>
    <col min="2305" max="2306" width="9.140625" style="2"/>
    <col min="2307" max="2307" width="6.140625" style="2" customWidth="1"/>
    <col min="2308" max="2308" width="11.42578125" style="2" customWidth="1"/>
    <col min="2309" max="2309" width="5.85546875" style="2" customWidth="1"/>
    <col min="2310" max="2310" width="8.42578125" style="2" customWidth="1"/>
    <col min="2311" max="2311" width="10.85546875" style="2" customWidth="1"/>
    <col min="2312" max="2312" width="7.42578125" style="2" customWidth="1"/>
    <col min="2313" max="2313" width="9.42578125" style="2" customWidth="1"/>
    <col min="2314" max="2314" width="10.28515625" style="2" customWidth="1"/>
    <col min="2315" max="2315" width="10.5703125" style="2" customWidth="1"/>
    <col min="2316" max="2316" width="11.28515625" style="2" customWidth="1"/>
    <col min="2317" max="2317" width="12.5703125" style="2" customWidth="1"/>
    <col min="2318" max="2318" width="8.5703125" style="2" customWidth="1"/>
    <col min="2319" max="2319" width="7.140625" style="2" customWidth="1"/>
    <col min="2320" max="2320" width="8" style="2" customWidth="1"/>
    <col min="2321" max="2321" width="9.140625" style="2"/>
    <col min="2322" max="2322" width="15.85546875" style="2" customWidth="1"/>
    <col min="2323" max="2323" width="7.140625" style="2" customWidth="1"/>
    <col min="2324" max="2559" width="9.140625" style="2"/>
    <col min="2560" max="2560" width="6.7109375" style="2" customWidth="1"/>
    <col min="2561" max="2562" width="9.140625" style="2"/>
    <col min="2563" max="2563" width="6.140625" style="2" customWidth="1"/>
    <col min="2564" max="2564" width="11.42578125" style="2" customWidth="1"/>
    <col min="2565" max="2565" width="5.85546875" style="2" customWidth="1"/>
    <col min="2566" max="2566" width="8.42578125" style="2" customWidth="1"/>
    <col min="2567" max="2567" width="10.85546875" style="2" customWidth="1"/>
    <col min="2568" max="2568" width="7.42578125" style="2" customWidth="1"/>
    <col min="2569" max="2569" width="9.42578125" style="2" customWidth="1"/>
    <col min="2570" max="2570" width="10.28515625" style="2" customWidth="1"/>
    <col min="2571" max="2571" width="10.5703125" style="2" customWidth="1"/>
    <col min="2572" max="2572" width="11.28515625" style="2" customWidth="1"/>
    <col min="2573" max="2573" width="12.5703125" style="2" customWidth="1"/>
    <col min="2574" max="2574" width="8.5703125" style="2" customWidth="1"/>
    <col min="2575" max="2575" width="7.140625" style="2" customWidth="1"/>
    <col min="2576" max="2576" width="8" style="2" customWidth="1"/>
    <col min="2577" max="2577" width="9.140625" style="2"/>
    <col min="2578" max="2578" width="15.85546875" style="2" customWidth="1"/>
    <col min="2579" max="2579" width="7.140625" style="2" customWidth="1"/>
    <col min="2580" max="2815" width="9.140625" style="2"/>
    <col min="2816" max="2816" width="6.7109375" style="2" customWidth="1"/>
    <col min="2817" max="2818" width="9.140625" style="2"/>
    <col min="2819" max="2819" width="6.140625" style="2" customWidth="1"/>
    <col min="2820" max="2820" width="11.42578125" style="2" customWidth="1"/>
    <col min="2821" max="2821" width="5.85546875" style="2" customWidth="1"/>
    <col min="2822" max="2822" width="8.42578125" style="2" customWidth="1"/>
    <col min="2823" max="2823" width="10.85546875" style="2" customWidth="1"/>
    <col min="2824" max="2824" width="7.42578125" style="2" customWidth="1"/>
    <col min="2825" max="2825" width="9.42578125" style="2" customWidth="1"/>
    <col min="2826" max="2826" width="10.28515625" style="2" customWidth="1"/>
    <col min="2827" max="2827" width="10.5703125" style="2" customWidth="1"/>
    <col min="2828" max="2828" width="11.28515625" style="2" customWidth="1"/>
    <col min="2829" max="2829" width="12.5703125" style="2" customWidth="1"/>
    <col min="2830" max="2830" width="8.5703125" style="2" customWidth="1"/>
    <col min="2831" max="2831" width="7.140625" style="2" customWidth="1"/>
    <col min="2832" max="2832" width="8" style="2" customWidth="1"/>
    <col min="2833" max="2833" width="9.140625" style="2"/>
    <col min="2834" max="2834" width="15.85546875" style="2" customWidth="1"/>
    <col min="2835" max="2835" width="7.140625" style="2" customWidth="1"/>
    <col min="2836" max="3071" width="9.140625" style="2"/>
    <col min="3072" max="3072" width="6.7109375" style="2" customWidth="1"/>
    <col min="3073" max="3074" width="9.140625" style="2"/>
    <col min="3075" max="3075" width="6.140625" style="2" customWidth="1"/>
    <col min="3076" max="3076" width="11.42578125" style="2" customWidth="1"/>
    <col min="3077" max="3077" width="5.85546875" style="2" customWidth="1"/>
    <col min="3078" max="3078" width="8.42578125" style="2" customWidth="1"/>
    <col min="3079" max="3079" width="10.85546875" style="2" customWidth="1"/>
    <col min="3080" max="3080" width="7.42578125" style="2" customWidth="1"/>
    <col min="3081" max="3081" width="9.42578125" style="2" customWidth="1"/>
    <col min="3082" max="3082" width="10.28515625" style="2" customWidth="1"/>
    <col min="3083" max="3083" width="10.5703125" style="2" customWidth="1"/>
    <col min="3084" max="3084" width="11.28515625" style="2" customWidth="1"/>
    <col min="3085" max="3085" width="12.5703125" style="2" customWidth="1"/>
    <col min="3086" max="3086" width="8.5703125" style="2" customWidth="1"/>
    <col min="3087" max="3087" width="7.140625" style="2" customWidth="1"/>
    <col min="3088" max="3088" width="8" style="2" customWidth="1"/>
    <col min="3089" max="3089" width="9.140625" style="2"/>
    <col min="3090" max="3090" width="15.85546875" style="2" customWidth="1"/>
    <col min="3091" max="3091" width="7.140625" style="2" customWidth="1"/>
    <col min="3092" max="3327" width="9.140625" style="2"/>
    <col min="3328" max="3328" width="6.7109375" style="2" customWidth="1"/>
    <col min="3329" max="3330" width="9.140625" style="2"/>
    <col min="3331" max="3331" width="6.140625" style="2" customWidth="1"/>
    <col min="3332" max="3332" width="11.42578125" style="2" customWidth="1"/>
    <col min="3333" max="3333" width="5.85546875" style="2" customWidth="1"/>
    <col min="3334" max="3334" width="8.42578125" style="2" customWidth="1"/>
    <col min="3335" max="3335" width="10.85546875" style="2" customWidth="1"/>
    <col min="3336" max="3336" width="7.42578125" style="2" customWidth="1"/>
    <col min="3337" max="3337" width="9.42578125" style="2" customWidth="1"/>
    <col min="3338" max="3338" width="10.28515625" style="2" customWidth="1"/>
    <col min="3339" max="3339" width="10.5703125" style="2" customWidth="1"/>
    <col min="3340" max="3340" width="11.28515625" style="2" customWidth="1"/>
    <col min="3341" max="3341" width="12.5703125" style="2" customWidth="1"/>
    <col min="3342" max="3342" width="8.5703125" style="2" customWidth="1"/>
    <col min="3343" max="3343" width="7.140625" style="2" customWidth="1"/>
    <col min="3344" max="3344" width="8" style="2" customWidth="1"/>
    <col min="3345" max="3345" width="9.140625" style="2"/>
    <col min="3346" max="3346" width="15.85546875" style="2" customWidth="1"/>
    <col min="3347" max="3347" width="7.140625" style="2" customWidth="1"/>
    <col min="3348" max="3583" width="9.140625" style="2"/>
    <col min="3584" max="3584" width="6.7109375" style="2" customWidth="1"/>
    <col min="3585" max="3586" width="9.140625" style="2"/>
    <col min="3587" max="3587" width="6.140625" style="2" customWidth="1"/>
    <col min="3588" max="3588" width="11.42578125" style="2" customWidth="1"/>
    <col min="3589" max="3589" width="5.85546875" style="2" customWidth="1"/>
    <col min="3590" max="3590" width="8.42578125" style="2" customWidth="1"/>
    <col min="3591" max="3591" width="10.85546875" style="2" customWidth="1"/>
    <col min="3592" max="3592" width="7.42578125" style="2" customWidth="1"/>
    <col min="3593" max="3593" width="9.42578125" style="2" customWidth="1"/>
    <col min="3594" max="3594" width="10.28515625" style="2" customWidth="1"/>
    <col min="3595" max="3595" width="10.5703125" style="2" customWidth="1"/>
    <col min="3596" max="3596" width="11.28515625" style="2" customWidth="1"/>
    <col min="3597" max="3597" width="12.5703125" style="2" customWidth="1"/>
    <col min="3598" max="3598" width="8.5703125" style="2" customWidth="1"/>
    <col min="3599" max="3599" width="7.140625" style="2" customWidth="1"/>
    <col min="3600" max="3600" width="8" style="2" customWidth="1"/>
    <col min="3601" max="3601" width="9.140625" style="2"/>
    <col min="3602" max="3602" width="15.85546875" style="2" customWidth="1"/>
    <col min="3603" max="3603" width="7.140625" style="2" customWidth="1"/>
    <col min="3604" max="3839" width="9.140625" style="2"/>
    <col min="3840" max="3840" width="6.7109375" style="2" customWidth="1"/>
    <col min="3841" max="3842" width="9.140625" style="2"/>
    <col min="3843" max="3843" width="6.140625" style="2" customWidth="1"/>
    <col min="3844" max="3844" width="11.42578125" style="2" customWidth="1"/>
    <col min="3845" max="3845" width="5.85546875" style="2" customWidth="1"/>
    <col min="3846" max="3846" width="8.42578125" style="2" customWidth="1"/>
    <col min="3847" max="3847" width="10.85546875" style="2" customWidth="1"/>
    <col min="3848" max="3848" width="7.42578125" style="2" customWidth="1"/>
    <col min="3849" max="3849" width="9.42578125" style="2" customWidth="1"/>
    <col min="3850" max="3850" width="10.28515625" style="2" customWidth="1"/>
    <col min="3851" max="3851" width="10.5703125" style="2" customWidth="1"/>
    <col min="3852" max="3852" width="11.28515625" style="2" customWidth="1"/>
    <col min="3853" max="3853" width="12.5703125" style="2" customWidth="1"/>
    <col min="3854" max="3854" width="8.5703125" style="2" customWidth="1"/>
    <col min="3855" max="3855" width="7.140625" style="2" customWidth="1"/>
    <col min="3856" max="3856" width="8" style="2" customWidth="1"/>
    <col min="3857" max="3857" width="9.140625" style="2"/>
    <col min="3858" max="3858" width="15.85546875" style="2" customWidth="1"/>
    <col min="3859" max="3859" width="7.140625" style="2" customWidth="1"/>
    <col min="3860" max="4095" width="9.140625" style="2"/>
    <col min="4096" max="4096" width="6.7109375" style="2" customWidth="1"/>
    <col min="4097" max="4098" width="9.140625" style="2"/>
    <col min="4099" max="4099" width="6.140625" style="2" customWidth="1"/>
    <col min="4100" max="4100" width="11.42578125" style="2" customWidth="1"/>
    <col min="4101" max="4101" width="5.85546875" style="2" customWidth="1"/>
    <col min="4102" max="4102" width="8.42578125" style="2" customWidth="1"/>
    <col min="4103" max="4103" width="10.85546875" style="2" customWidth="1"/>
    <col min="4104" max="4104" width="7.42578125" style="2" customWidth="1"/>
    <col min="4105" max="4105" width="9.42578125" style="2" customWidth="1"/>
    <col min="4106" max="4106" width="10.28515625" style="2" customWidth="1"/>
    <col min="4107" max="4107" width="10.5703125" style="2" customWidth="1"/>
    <col min="4108" max="4108" width="11.28515625" style="2" customWidth="1"/>
    <col min="4109" max="4109" width="12.5703125" style="2" customWidth="1"/>
    <col min="4110" max="4110" width="8.5703125" style="2" customWidth="1"/>
    <col min="4111" max="4111" width="7.140625" style="2" customWidth="1"/>
    <col min="4112" max="4112" width="8" style="2" customWidth="1"/>
    <col min="4113" max="4113" width="9.140625" style="2"/>
    <col min="4114" max="4114" width="15.85546875" style="2" customWidth="1"/>
    <col min="4115" max="4115" width="7.140625" style="2" customWidth="1"/>
    <col min="4116" max="4351" width="9.140625" style="2"/>
    <col min="4352" max="4352" width="6.7109375" style="2" customWidth="1"/>
    <col min="4353" max="4354" width="9.140625" style="2"/>
    <col min="4355" max="4355" width="6.140625" style="2" customWidth="1"/>
    <col min="4356" max="4356" width="11.42578125" style="2" customWidth="1"/>
    <col min="4357" max="4357" width="5.85546875" style="2" customWidth="1"/>
    <col min="4358" max="4358" width="8.42578125" style="2" customWidth="1"/>
    <col min="4359" max="4359" width="10.85546875" style="2" customWidth="1"/>
    <col min="4360" max="4360" width="7.42578125" style="2" customWidth="1"/>
    <col min="4361" max="4361" width="9.42578125" style="2" customWidth="1"/>
    <col min="4362" max="4362" width="10.28515625" style="2" customWidth="1"/>
    <col min="4363" max="4363" width="10.5703125" style="2" customWidth="1"/>
    <col min="4364" max="4364" width="11.28515625" style="2" customWidth="1"/>
    <col min="4365" max="4365" width="12.5703125" style="2" customWidth="1"/>
    <col min="4366" max="4366" width="8.5703125" style="2" customWidth="1"/>
    <col min="4367" max="4367" width="7.140625" style="2" customWidth="1"/>
    <col min="4368" max="4368" width="8" style="2" customWidth="1"/>
    <col min="4369" max="4369" width="9.140625" style="2"/>
    <col min="4370" max="4370" width="15.85546875" style="2" customWidth="1"/>
    <col min="4371" max="4371" width="7.140625" style="2" customWidth="1"/>
    <col min="4372" max="4607" width="9.140625" style="2"/>
    <col min="4608" max="4608" width="6.7109375" style="2" customWidth="1"/>
    <col min="4609" max="4610" width="9.140625" style="2"/>
    <col min="4611" max="4611" width="6.140625" style="2" customWidth="1"/>
    <col min="4612" max="4612" width="11.42578125" style="2" customWidth="1"/>
    <col min="4613" max="4613" width="5.85546875" style="2" customWidth="1"/>
    <col min="4614" max="4614" width="8.42578125" style="2" customWidth="1"/>
    <col min="4615" max="4615" width="10.85546875" style="2" customWidth="1"/>
    <col min="4616" max="4616" width="7.42578125" style="2" customWidth="1"/>
    <col min="4617" max="4617" width="9.42578125" style="2" customWidth="1"/>
    <col min="4618" max="4618" width="10.28515625" style="2" customWidth="1"/>
    <col min="4619" max="4619" width="10.5703125" style="2" customWidth="1"/>
    <col min="4620" max="4620" width="11.28515625" style="2" customWidth="1"/>
    <col min="4621" max="4621" width="12.5703125" style="2" customWidth="1"/>
    <col min="4622" max="4622" width="8.5703125" style="2" customWidth="1"/>
    <col min="4623" max="4623" width="7.140625" style="2" customWidth="1"/>
    <col min="4624" max="4624" width="8" style="2" customWidth="1"/>
    <col min="4625" max="4625" width="9.140625" style="2"/>
    <col min="4626" max="4626" width="15.85546875" style="2" customWidth="1"/>
    <col min="4627" max="4627" width="7.140625" style="2" customWidth="1"/>
    <col min="4628" max="4863" width="9.140625" style="2"/>
    <col min="4864" max="4864" width="6.7109375" style="2" customWidth="1"/>
    <col min="4865" max="4866" width="9.140625" style="2"/>
    <col min="4867" max="4867" width="6.140625" style="2" customWidth="1"/>
    <col min="4868" max="4868" width="11.42578125" style="2" customWidth="1"/>
    <col min="4869" max="4869" width="5.85546875" style="2" customWidth="1"/>
    <col min="4870" max="4870" width="8.42578125" style="2" customWidth="1"/>
    <col min="4871" max="4871" width="10.85546875" style="2" customWidth="1"/>
    <col min="4872" max="4872" width="7.42578125" style="2" customWidth="1"/>
    <col min="4873" max="4873" width="9.42578125" style="2" customWidth="1"/>
    <col min="4874" max="4874" width="10.28515625" style="2" customWidth="1"/>
    <col min="4875" max="4875" width="10.5703125" style="2" customWidth="1"/>
    <col min="4876" max="4876" width="11.28515625" style="2" customWidth="1"/>
    <col min="4877" max="4877" width="12.5703125" style="2" customWidth="1"/>
    <col min="4878" max="4878" width="8.5703125" style="2" customWidth="1"/>
    <col min="4879" max="4879" width="7.140625" style="2" customWidth="1"/>
    <col min="4880" max="4880" width="8" style="2" customWidth="1"/>
    <col min="4881" max="4881" width="9.140625" style="2"/>
    <col min="4882" max="4882" width="15.85546875" style="2" customWidth="1"/>
    <col min="4883" max="4883" width="7.140625" style="2" customWidth="1"/>
    <col min="4884" max="5119" width="9.140625" style="2"/>
    <col min="5120" max="5120" width="6.7109375" style="2" customWidth="1"/>
    <col min="5121" max="5122" width="9.140625" style="2"/>
    <col min="5123" max="5123" width="6.140625" style="2" customWidth="1"/>
    <col min="5124" max="5124" width="11.42578125" style="2" customWidth="1"/>
    <col min="5125" max="5125" width="5.85546875" style="2" customWidth="1"/>
    <col min="5126" max="5126" width="8.42578125" style="2" customWidth="1"/>
    <col min="5127" max="5127" width="10.85546875" style="2" customWidth="1"/>
    <col min="5128" max="5128" width="7.42578125" style="2" customWidth="1"/>
    <col min="5129" max="5129" width="9.42578125" style="2" customWidth="1"/>
    <col min="5130" max="5130" width="10.28515625" style="2" customWidth="1"/>
    <col min="5131" max="5131" width="10.5703125" style="2" customWidth="1"/>
    <col min="5132" max="5132" width="11.28515625" style="2" customWidth="1"/>
    <col min="5133" max="5133" width="12.5703125" style="2" customWidth="1"/>
    <col min="5134" max="5134" width="8.5703125" style="2" customWidth="1"/>
    <col min="5135" max="5135" width="7.140625" style="2" customWidth="1"/>
    <col min="5136" max="5136" width="8" style="2" customWidth="1"/>
    <col min="5137" max="5137" width="9.140625" style="2"/>
    <col min="5138" max="5138" width="15.85546875" style="2" customWidth="1"/>
    <col min="5139" max="5139" width="7.140625" style="2" customWidth="1"/>
    <col min="5140" max="5375" width="9.140625" style="2"/>
    <col min="5376" max="5376" width="6.7109375" style="2" customWidth="1"/>
    <col min="5377" max="5378" width="9.140625" style="2"/>
    <col min="5379" max="5379" width="6.140625" style="2" customWidth="1"/>
    <col min="5380" max="5380" width="11.42578125" style="2" customWidth="1"/>
    <col min="5381" max="5381" width="5.85546875" style="2" customWidth="1"/>
    <col min="5382" max="5382" width="8.42578125" style="2" customWidth="1"/>
    <col min="5383" max="5383" width="10.85546875" style="2" customWidth="1"/>
    <col min="5384" max="5384" width="7.42578125" style="2" customWidth="1"/>
    <col min="5385" max="5385" width="9.42578125" style="2" customWidth="1"/>
    <col min="5386" max="5386" width="10.28515625" style="2" customWidth="1"/>
    <col min="5387" max="5387" width="10.5703125" style="2" customWidth="1"/>
    <col min="5388" max="5388" width="11.28515625" style="2" customWidth="1"/>
    <col min="5389" max="5389" width="12.5703125" style="2" customWidth="1"/>
    <col min="5390" max="5390" width="8.5703125" style="2" customWidth="1"/>
    <col min="5391" max="5391" width="7.140625" style="2" customWidth="1"/>
    <col min="5392" max="5392" width="8" style="2" customWidth="1"/>
    <col min="5393" max="5393" width="9.140625" style="2"/>
    <col min="5394" max="5394" width="15.85546875" style="2" customWidth="1"/>
    <col min="5395" max="5395" width="7.140625" style="2" customWidth="1"/>
    <col min="5396" max="5631" width="9.140625" style="2"/>
    <col min="5632" max="5632" width="6.7109375" style="2" customWidth="1"/>
    <col min="5633" max="5634" width="9.140625" style="2"/>
    <col min="5635" max="5635" width="6.140625" style="2" customWidth="1"/>
    <col min="5636" max="5636" width="11.42578125" style="2" customWidth="1"/>
    <col min="5637" max="5637" width="5.85546875" style="2" customWidth="1"/>
    <col min="5638" max="5638" width="8.42578125" style="2" customWidth="1"/>
    <col min="5639" max="5639" width="10.85546875" style="2" customWidth="1"/>
    <col min="5640" max="5640" width="7.42578125" style="2" customWidth="1"/>
    <col min="5641" max="5641" width="9.42578125" style="2" customWidth="1"/>
    <col min="5642" max="5642" width="10.28515625" style="2" customWidth="1"/>
    <col min="5643" max="5643" width="10.5703125" style="2" customWidth="1"/>
    <col min="5644" max="5644" width="11.28515625" style="2" customWidth="1"/>
    <col min="5645" max="5645" width="12.5703125" style="2" customWidth="1"/>
    <col min="5646" max="5646" width="8.5703125" style="2" customWidth="1"/>
    <col min="5647" max="5647" width="7.140625" style="2" customWidth="1"/>
    <col min="5648" max="5648" width="8" style="2" customWidth="1"/>
    <col min="5649" max="5649" width="9.140625" style="2"/>
    <col min="5650" max="5650" width="15.85546875" style="2" customWidth="1"/>
    <col min="5651" max="5651" width="7.140625" style="2" customWidth="1"/>
    <col min="5652" max="5887" width="9.140625" style="2"/>
    <col min="5888" max="5888" width="6.7109375" style="2" customWidth="1"/>
    <col min="5889" max="5890" width="9.140625" style="2"/>
    <col min="5891" max="5891" width="6.140625" style="2" customWidth="1"/>
    <col min="5892" max="5892" width="11.42578125" style="2" customWidth="1"/>
    <col min="5893" max="5893" width="5.85546875" style="2" customWidth="1"/>
    <col min="5894" max="5894" width="8.42578125" style="2" customWidth="1"/>
    <col min="5895" max="5895" width="10.85546875" style="2" customWidth="1"/>
    <col min="5896" max="5896" width="7.42578125" style="2" customWidth="1"/>
    <col min="5897" max="5897" width="9.42578125" style="2" customWidth="1"/>
    <col min="5898" max="5898" width="10.28515625" style="2" customWidth="1"/>
    <col min="5899" max="5899" width="10.5703125" style="2" customWidth="1"/>
    <col min="5900" max="5900" width="11.28515625" style="2" customWidth="1"/>
    <col min="5901" max="5901" width="12.5703125" style="2" customWidth="1"/>
    <col min="5902" max="5902" width="8.5703125" style="2" customWidth="1"/>
    <col min="5903" max="5903" width="7.140625" style="2" customWidth="1"/>
    <col min="5904" max="5904" width="8" style="2" customWidth="1"/>
    <col min="5905" max="5905" width="9.140625" style="2"/>
    <col min="5906" max="5906" width="15.85546875" style="2" customWidth="1"/>
    <col min="5907" max="5907" width="7.140625" style="2" customWidth="1"/>
    <col min="5908" max="6143" width="9.140625" style="2"/>
    <col min="6144" max="6144" width="6.7109375" style="2" customWidth="1"/>
    <col min="6145" max="6146" width="9.140625" style="2"/>
    <col min="6147" max="6147" width="6.140625" style="2" customWidth="1"/>
    <col min="6148" max="6148" width="11.42578125" style="2" customWidth="1"/>
    <col min="6149" max="6149" width="5.85546875" style="2" customWidth="1"/>
    <col min="6150" max="6150" width="8.42578125" style="2" customWidth="1"/>
    <col min="6151" max="6151" width="10.85546875" style="2" customWidth="1"/>
    <col min="6152" max="6152" width="7.42578125" style="2" customWidth="1"/>
    <col min="6153" max="6153" width="9.42578125" style="2" customWidth="1"/>
    <col min="6154" max="6154" width="10.28515625" style="2" customWidth="1"/>
    <col min="6155" max="6155" width="10.5703125" style="2" customWidth="1"/>
    <col min="6156" max="6156" width="11.28515625" style="2" customWidth="1"/>
    <col min="6157" max="6157" width="12.5703125" style="2" customWidth="1"/>
    <col min="6158" max="6158" width="8.5703125" style="2" customWidth="1"/>
    <col min="6159" max="6159" width="7.140625" style="2" customWidth="1"/>
    <col min="6160" max="6160" width="8" style="2" customWidth="1"/>
    <col min="6161" max="6161" width="9.140625" style="2"/>
    <col min="6162" max="6162" width="15.85546875" style="2" customWidth="1"/>
    <col min="6163" max="6163" width="7.140625" style="2" customWidth="1"/>
    <col min="6164" max="6399" width="9.140625" style="2"/>
    <col min="6400" max="6400" width="6.7109375" style="2" customWidth="1"/>
    <col min="6401" max="6402" width="9.140625" style="2"/>
    <col min="6403" max="6403" width="6.140625" style="2" customWidth="1"/>
    <col min="6404" max="6404" width="11.42578125" style="2" customWidth="1"/>
    <col min="6405" max="6405" width="5.85546875" style="2" customWidth="1"/>
    <col min="6406" max="6406" width="8.42578125" style="2" customWidth="1"/>
    <col min="6407" max="6407" width="10.85546875" style="2" customWidth="1"/>
    <col min="6408" max="6408" width="7.42578125" style="2" customWidth="1"/>
    <col min="6409" max="6409" width="9.42578125" style="2" customWidth="1"/>
    <col min="6410" max="6410" width="10.28515625" style="2" customWidth="1"/>
    <col min="6411" max="6411" width="10.5703125" style="2" customWidth="1"/>
    <col min="6412" max="6412" width="11.28515625" style="2" customWidth="1"/>
    <col min="6413" max="6413" width="12.5703125" style="2" customWidth="1"/>
    <col min="6414" max="6414" width="8.5703125" style="2" customWidth="1"/>
    <col min="6415" max="6415" width="7.140625" style="2" customWidth="1"/>
    <col min="6416" max="6416" width="8" style="2" customWidth="1"/>
    <col min="6417" max="6417" width="9.140625" style="2"/>
    <col min="6418" max="6418" width="15.85546875" style="2" customWidth="1"/>
    <col min="6419" max="6419" width="7.140625" style="2" customWidth="1"/>
    <col min="6420" max="6655" width="9.140625" style="2"/>
    <col min="6656" max="6656" width="6.7109375" style="2" customWidth="1"/>
    <col min="6657" max="6658" width="9.140625" style="2"/>
    <col min="6659" max="6659" width="6.140625" style="2" customWidth="1"/>
    <col min="6660" max="6660" width="11.42578125" style="2" customWidth="1"/>
    <col min="6661" max="6661" width="5.85546875" style="2" customWidth="1"/>
    <col min="6662" max="6662" width="8.42578125" style="2" customWidth="1"/>
    <col min="6663" max="6663" width="10.85546875" style="2" customWidth="1"/>
    <col min="6664" max="6664" width="7.42578125" style="2" customWidth="1"/>
    <col min="6665" max="6665" width="9.42578125" style="2" customWidth="1"/>
    <col min="6666" max="6666" width="10.28515625" style="2" customWidth="1"/>
    <col min="6667" max="6667" width="10.5703125" style="2" customWidth="1"/>
    <col min="6668" max="6668" width="11.28515625" style="2" customWidth="1"/>
    <col min="6669" max="6669" width="12.5703125" style="2" customWidth="1"/>
    <col min="6670" max="6670" width="8.5703125" style="2" customWidth="1"/>
    <col min="6671" max="6671" width="7.140625" style="2" customWidth="1"/>
    <col min="6672" max="6672" width="8" style="2" customWidth="1"/>
    <col min="6673" max="6673" width="9.140625" style="2"/>
    <col min="6674" max="6674" width="15.85546875" style="2" customWidth="1"/>
    <col min="6675" max="6675" width="7.140625" style="2" customWidth="1"/>
    <col min="6676" max="6911" width="9.140625" style="2"/>
    <col min="6912" max="6912" width="6.7109375" style="2" customWidth="1"/>
    <col min="6913" max="6914" width="9.140625" style="2"/>
    <col min="6915" max="6915" width="6.140625" style="2" customWidth="1"/>
    <col min="6916" max="6916" width="11.42578125" style="2" customWidth="1"/>
    <col min="6917" max="6917" width="5.85546875" style="2" customWidth="1"/>
    <col min="6918" max="6918" width="8.42578125" style="2" customWidth="1"/>
    <col min="6919" max="6919" width="10.85546875" style="2" customWidth="1"/>
    <col min="6920" max="6920" width="7.42578125" style="2" customWidth="1"/>
    <col min="6921" max="6921" width="9.42578125" style="2" customWidth="1"/>
    <col min="6922" max="6922" width="10.28515625" style="2" customWidth="1"/>
    <col min="6923" max="6923" width="10.5703125" style="2" customWidth="1"/>
    <col min="6924" max="6924" width="11.28515625" style="2" customWidth="1"/>
    <col min="6925" max="6925" width="12.5703125" style="2" customWidth="1"/>
    <col min="6926" max="6926" width="8.5703125" style="2" customWidth="1"/>
    <col min="6927" max="6927" width="7.140625" style="2" customWidth="1"/>
    <col min="6928" max="6928" width="8" style="2" customWidth="1"/>
    <col min="6929" max="6929" width="9.140625" style="2"/>
    <col min="6930" max="6930" width="15.85546875" style="2" customWidth="1"/>
    <col min="6931" max="6931" width="7.140625" style="2" customWidth="1"/>
    <col min="6932" max="7167" width="9.140625" style="2"/>
    <col min="7168" max="7168" width="6.7109375" style="2" customWidth="1"/>
    <col min="7169" max="7170" width="9.140625" style="2"/>
    <col min="7171" max="7171" width="6.140625" style="2" customWidth="1"/>
    <col min="7172" max="7172" width="11.42578125" style="2" customWidth="1"/>
    <col min="7173" max="7173" width="5.85546875" style="2" customWidth="1"/>
    <col min="7174" max="7174" width="8.42578125" style="2" customWidth="1"/>
    <col min="7175" max="7175" width="10.85546875" style="2" customWidth="1"/>
    <col min="7176" max="7176" width="7.42578125" style="2" customWidth="1"/>
    <col min="7177" max="7177" width="9.42578125" style="2" customWidth="1"/>
    <col min="7178" max="7178" width="10.28515625" style="2" customWidth="1"/>
    <col min="7179" max="7179" width="10.5703125" style="2" customWidth="1"/>
    <col min="7180" max="7180" width="11.28515625" style="2" customWidth="1"/>
    <col min="7181" max="7181" width="12.5703125" style="2" customWidth="1"/>
    <col min="7182" max="7182" width="8.5703125" style="2" customWidth="1"/>
    <col min="7183" max="7183" width="7.140625" style="2" customWidth="1"/>
    <col min="7184" max="7184" width="8" style="2" customWidth="1"/>
    <col min="7185" max="7185" width="9.140625" style="2"/>
    <col min="7186" max="7186" width="15.85546875" style="2" customWidth="1"/>
    <col min="7187" max="7187" width="7.140625" style="2" customWidth="1"/>
    <col min="7188" max="7423" width="9.140625" style="2"/>
    <col min="7424" max="7424" width="6.7109375" style="2" customWidth="1"/>
    <col min="7425" max="7426" width="9.140625" style="2"/>
    <col min="7427" max="7427" width="6.140625" style="2" customWidth="1"/>
    <col min="7428" max="7428" width="11.42578125" style="2" customWidth="1"/>
    <col min="7429" max="7429" width="5.85546875" style="2" customWidth="1"/>
    <col min="7430" max="7430" width="8.42578125" style="2" customWidth="1"/>
    <col min="7431" max="7431" width="10.85546875" style="2" customWidth="1"/>
    <col min="7432" max="7432" width="7.42578125" style="2" customWidth="1"/>
    <col min="7433" max="7433" width="9.42578125" style="2" customWidth="1"/>
    <col min="7434" max="7434" width="10.28515625" style="2" customWidth="1"/>
    <col min="7435" max="7435" width="10.5703125" style="2" customWidth="1"/>
    <col min="7436" max="7436" width="11.28515625" style="2" customWidth="1"/>
    <col min="7437" max="7437" width="12.5703125" style="2" customWidth="1"/>
    <col min="7438" max="7438" width="8.5703125" style="2" customWidth="1"/>
    <col min="7439" max="7439" width="7.140625" style="2" customWidth="1"/>
    <col min="7440" max="7440" width="8" style="2" customWidth="1"/>
    <col min="7441" max="7441" width="9.140625" style="2"/>
    <col min="7442" max="7442" width="15.85546875" style="2" customWidth="1"/>
    <col min="7443" max="7443" width="7.140625" style="2" customWidth="1"/>
    <col min="7444" max="7679" width="9.140625" style="2"/>
    <col min="7680" max="7680" width="6.7109375" style="2" customWidth="1"/>
    <col min="7681" max="7682" width="9.140625" style="2"/>
    <col min="7683" max="7683" width="6.140625" style="2" customWidth="1"/>
    <col min="7684" max="7684" width="11.42578125" style="2" customWidth="1"/>
    <col min="7685" max="7685" width="5.85546875" style="2" customWidth="1"/>
    <col min="7686" max="7686" width="8.42578125" style="2" customWidth="1"/>
    <col min="7687" max="7687" width="10.85546875" style="2" customWidth="1"/>
    <col min="7688" max="7688" width="7.42578125" style="2" customWidth="1"/>
    <col min="7689" max="7689" width="9.42578125" style="2" customWidth="1"/>
    <col min="7690" max="7690" width="10.28515625" style="2" customWidth="1"/>
    <col min="7691" max="7691" width="10.5703125" style="2" customWidth="1"/>
    <col min="7692" max="7692" width="11.28515625" style="2" customWidth="1"/>
    <col min="7693" max="7693" width="12.5703125" style="2" customWidth="1"/>
    <col min="7694" max="7694" width="8.5703125" style="2" customWidth="1"/>
    <col min="7695" max="7695" width="7.140625" style="2" customWidth="1"/>
    <col min="7696" max="7696" width="8" style="2" customWidth="1"/>
    <col min="7697" max="7697" width="9.140625" style="2"/>
    <col min="7698" max="7698" width="15.85546875" style="2" customWidth="1"/>
    <col min="7699" max="7699" width="7.140625" style="2" customWidth="1"/>
    <col min="7700" max="7935" width="9.140625" style="2"/>
    <col min="7936" max="7936" width="6.7109375" style="2" customWidth="1"/>
    <col min="7937" max="7938" width="9.140625" style="2"/>
    <col min="7939" max="7939" width="6.140625" style="2" customWidth="1"/>
    <col min="7940" max="7940" width="11.42578125" style="2" customWidth="1"/>
    <col min="7941" max="7941" width="5.85546875" style="2" customWidth="1"/>
    <col min="7942" max="7942" width="8.42578125" style="2" customWidth="1"/>
    <col min="7943" max="7943" width="10.85546875" style="2" customWidth="1"/>
    <col min="7944" max="7944" width="7.42578125" style="2" customWidth="1"/>
    <col min="7945" max="7945" width="9.42578125" style="2" customWidth="1"/>
    <col min="7946" max="7946" width="10.28515625" style="2" customWidth="1"/>
    <col min="7947" max="7947" width="10.5703125" style="2" customWidth="1"/>
    <col min="7948" max="7948" width="11.28515625" style="2" customWidth="1"/>
    <col min="7949" max="7949" width="12.5703125" style="2" customWidth="1"/>
    <col min="7950" max="7950" width="8.5703125" style="2" customWidth="1"/>
    <col min="7951" max="7951" width="7.140625" style="2" customWidth="1"/>
    <col min="7952" max="7952" width="8" style="2" customWidth="1"/>
    <col min="7953" max="7953" width="9.140625" style="2"/>
    <col min="7954" max="7954" width="15.85546875" style="2" customWidth="1"/>
    <col min="7955" max="7955" width="7.140625" style="2" customWidth="1"/>
    <col min="7956" max="8191" width="9.140625" style="2"/>
    <col min="8192" max="8192" width="6.7109375" style="2" customWidth="1"/>
    <col min="8193" max="8194" width="9.140625" style="2"/>
    <col min="8195" max="8195" width="6.140625" style="2" customWidth="1"/>
    <col min="8196" max="8196" width="11.42578125" style="2" customWidth="1"/>
    <col min="8197" max="8197" width="5.85546875" style="2" customWidth="1"/>
    <col min="8198" max="8198" width="8.42578125" style="2" customWidth="1"/>
    <col min="8199" max="8199" width="10.85546875" style="2" customWidth="1"/>
    <col min="8200" max="8200" width="7.42578125" style="2" customWidth="1"/>
    <col min="8201" max="8201" width="9.42578125" style="2" customWidth="1"/>
    <col min="8202" max="8202" width="10.28515625" style="2" customWidth="1"/>
    <col min="8203" max="8203" width="10.5703125" style="2" customWidth="1"/>
    <col min="8204" max="8204" width="11.28515625" style="2" customWidth="1"/>
    <col min="8205" max="8205" width="12.5703125" style="2" customWidth="1"/>
    <col min="8206" max="8206" width="8.5703125" style="2" customWidth="1"/>
    <col min="8207" max="8207" width="7.140625" style="2" customWidth="1"/>
    <col min="8208" max="8208" width="8" style="2" customWidth="1"/>
    <col min="8209" max="8209" width="9.140625" style="2"/>
    <col min="8210" max="8210" width="15.85546875" style="2" customWidth="1"/>
    <col min="8211" max="8211" width="7.140625" style="2" customWidth="1"/>
    <col min="8212" max="8447" width="9.140625" style="2"/>
    <col min="8448" max="8448" width="6.7109375" style="2" customWidth="1"/>
    <col min="8449" max="8450" width="9.140625" style="2"/>
    <col min="8451" max="8451" width="6.140625" style="2" customWidth="1"/>
    <col min="8452" max="8452" width="11.42578125" style="2" customWidth="1"/>
    <col min="8453" max="8453" width="5.85546875" style="2" customWidth="1"/>
    <col min="8454" max="8454" width="8.42578125" style="2" customWidth="1"/>
    <col min="8455" max="8455" width="10.85546875" style="2" customWidth="1"/>
    <col min="8456" max="8456" width="7.42578125" style="2" customWidth="1"/>
    <col min="8457" max="8457" width="9.42578125" style="2" customWidth="1"/>
    <col min="8458" max="8458" width="10.28515625" style="2" customWidth="1"/>
    <col min="8459" max="8459" width="10.5703125" style="2" customWidth="1"/>
    <col min="8460" max="8460" width="11.28515625" style="2" customWidth="1"/>
    <col min="8461" max="8461" width="12.5703125" style="2" customWidth="1"/>
    <col min="8462" max="8462" width="8.5703125" style="2" customWidth="1"/>
    <col min="8463" max="8463" width="7.140625" style="2" customWidth="1"/>
    <col min="8464" max="8464" width="8" style="2" customWidth="1"/>
    <col min="8465" max="8465" width="9.140625" style="2"/>
    <col min="8466" max="8466" width="15.85546875" style="2" customWidth="1"/>
    <col min="8467" max="8467" width="7.140625" style="2" customWidth="1"/>
    <col min="8468" max="8703" width="9.140625" style="2"/>
    <col min="8704" max="8704" width="6.7109375" style="2" customWidth="1"/>
    <col min="8705" max="8706" width="9.140625" style="2"/>
    <col min="8707" max="8707" width="6.140625" style="2" customWidth="1"/>
    <col min="8708" max="8708" width="11.42578125" style="2" customWidth="1"/>
    <col min="8709" max="8709" width="5.85546875" style="2" customWidth="1"/>
    <col min="8710" max="8710" width="8.42578125" style="2" customWidth="1"/>
    <col min="8711" max="8711" width="10.85546875" style="2" customWidth="1"/>
    <col min="8712" max="8712" width="7.42578125" style="2" customWidth="1"/>
    <col min="8713" max="8713" width="9.42578125" style="2" customWidth="1"/>
    <col min="8714" max="8714" width="10.28515625" style="2" customWidth="1"/>
    <col min="8715" max="8715" width="10.5703125" style="2" customWidth="1"/>
    <col min="8716" max="8716" width="11.28515625" style="2" customWidth="1"/>
    <col min="8717" max="8717" width="12.5703125" style="2" customWidth="1"/>
    <col min="8718" max="8718" width="8.5703125" style="2" customWidth="1"/>
    <col min="8719" max="8719" width="7.140625" style="2" customWidth="1"/>
    <col min="8720" max="8720" width="8" style="2" customWidth="1"/>
    <col min="8721" max="8721" width="9.140625" style="2"/>
    <col min="8722" max="8722" width="15.85546875" style="2" customWidth="1"/>
    <col min="8723" max="8723" width="7.140625" style="2" customWidth="1"/>
    <col min="8724" max="8959" width="9.140625" style="2"/>
    <col min="8960" max="8960" width="6.7109375" style="2" customWidth="1"/>
    <col min="8961" max="8962" width="9.140625" style="2"/>
    <col min="8963" max="8963" width="6.140625" style="2" customWidth="1"/>
    <col min="8964" max="8964" width="11.42578125" style="2" customWidth="1"/>
    <col min="8965" max="8965" width="5.85546875" style="2" customWidth="1"/>
    <col min="8966" max="8966" width="8.42578125" style="2" customWidth="1"/>
    <col min="8967" max="8967" width="10.85546875" style="2" customWidth="1"/>
    <col min="8968" max="8968" width="7.42578125" style="2" customWidth="1"/>
    <col min="8969" max="8969" width="9.42578125" style="2" customWidth="1"/>
    <col min="8970" max="8970" width="10.28515625" style="2" customWidth="1"/>
    <col min="8971" max="8971" width="10.5703125" style="2" customWidth="1"/>
    <col min="8972" max="8972" width="11.28515625" style="2" customWidth="1"/>
    <col min="8973" max="8973" width="12.5703125" style="2" customWidth="1"/>
    <col min="8974" max="8974" width="8.5703125" style="2" customWidth="1"/>
    <col min="8975" max="8975" width="7.140625" style="2" customWidth="1"/>
    <col min="8976" max="8976" width="8" style="2" customWidth="1"/>
    <col min="8977" max="8977" width="9.140625" style="2"/>
    <col min="8978" max="8978" width="15.85546875" style="2" customWidth="1"/>
    <col min="8979" max="8979" width="7.140625" style="2" customWidth="1"/>
    <col min="8980" max="9215" width="9.140625" style="2"/>
    <col min="9216" max="9216" width="6.7109375" style="2" customWidth="1"/>
    <col min="9217" max="9218" width="9.140625" style="2"/>
    <col min="9219" max="9219" width="6.140625" style="2" customWidth="1"/>
    <col min="9220" max="9220" width="11.42578125" style="2" customWidth="1"/>
    <col min="9221" max="9221" width="5.85546875" style="2" customWidth="1"/>
    <col min="9222" max="9222" width="8.42578125" style="2" customWidth="1"/>
    <col min="9223" max="9223" width="10.85546875" style="2" customWidth="1"/>
    <col min="9224" max="9224" width="7.42578125" style="2" customWidth="1"/>
    <col min="9225" max="9225" width="9.42578125" style="2" customWidth="1"/>
    <col min="9226" max="9226" width="10.28515625" style="2" customWidth="1"/>
    <col min="9227" max="9227" width="10.5703125" style="2" customWidth="1"/>
    <col min="9228" max="9228" width="11.28515625" style="2" customWidth="1"/>
    <col min="9229" max="9229" width="12.5703125" style="2" customWidth="1"/>
    <col min="9230" max="9230" width="8.5703125" style="2" customWidth="1"/>
    <col min="9231" max="9231" width="7.140625" style="2" customWidth="1"/>
    <col min="9232" max="9232" width="8" style="2" customWidth="1"/>
    <col min="9233" max="9233" width="9.140625" style="2"/>
    <col min="9234" max="9234" width="15.85546875" style="2" customWidth="1"/>
    <col min="9235" max="9235" width="7.140625" style="2" customWidth="1"/>
    <col min="9236" max="9471" width="9.140625" style="2"/>
    <col min="9472" max="9472" width="6.7109375" style="2" customWidth="1"/>
    <col min="9473" max="9474" width="9.140625" style="2"/>
    <col min="9475" max="9475" width="6.140625" style="2" customWidth="1"/>
    <col min="9476" max="9476" width="11.42578125" style="2" customWidth="1"/>
    <col min="9477" max="9477" width="5.85546875" style="2" customWidth="1"/>
    <col min="9478" max="9478" width="8.42578125" style="2" customWidth="1"/>
    <col min="9479" max="9479" width="10.85546875" style="2" customWidth="1"/>
    <col min="9480" max="9480" width="7.42578125" style="2" customWidth="1"/>
    <col min="9481" max="9481" width="9.42578125" style="2" customWidth="1"/>
    <col min="9482" max="9482" width="10.28515625" style="2" customWidth="1"/>
    <col min="9483" max="9483" width="10.5703125" style="2" customWidth="1"/>
    <col min="9484" max="9484" width="11.28515625" style="2" customWidth="1"/>
    <col min="9485" max="9485" width="12.5703125" style="2" customWidth="1"/>
    <col min="9486" max="9486" width="8.5703125" style="2" customWidth="1"/>
    <col min="9487" max="9487" width="7.140625" style="2" customWidth="1"/>
    <col min="9488" max="9488" width="8" style="2" customWidth="1"/>
    <col min="9489" max="9489" width="9.140625" style="2"/>
    <col min="9490" max="9490" width="15.85546875" style="2" customWidth="1"/>
    <col min="9491" max="9491" width="7.140625" style="2" customWidth="1"/>
    <col min="9492" max="9727" width="9.140625" style="2"/>
    <col min="9728" max="9728" width="6.7109375" style="2" customWidth="1"/>
    <col min="9729" max="9730" width="9.140625" style="2"/>
    <col min="9731" max="9731" width="6.140625" style="2" customWidth="1"/>
    <col min="9732" max="9732" width="11.42578125" style="2" customWidth="1"/>
    <col min="9733" max="9733" width="5.85546875" style="2" customWidth="1"/>
    <col min="9734" max="9734" width="8.42578125" style="2" customWidth="1"/>
    <col min="9735" max="9735" width="10.85546875" style="2" customWidth="1"/>
    <col min="9736" max="9736" width="7.42578125" style="2" customWidth="1"/>
    <col min="9737" max="9737" width="9.42578125" style="2" customWidth="1"/>
    <col min="9738" max="9738" width="10.28515625" style="2" customWidth="1"/>
    <col min="9739" max="9739" width="10.5703125" style="2" customWidth="1"/>
    <col min="9740" max="9740" width="11.28515625" style="2" customWidth="1"/>
    <col min="9741" max="9741" width="12.5703125" style="2" customWidth="1"/>
    <col min="9742" max="9742" width="8.5703125" style="2" customWidth="1"/>
    <col min="9743" max="9743" width="7.140625" style="2" customWidth="1"/>
    <col min="9744" max="9744" width="8" style="2" customWidth="1"/>
    <col min="9745" max="9745" width="9.140625" style="2"/>
    <col min="9746" max="9746" width="15.85546875" style="2" customWidth="1"/>
    <col min="9747" max="9747" width="7.140625" style="2" customWidth="1"/>
    <col min="9748" max="9983" width="9.140625" style="2"/>
    <col min="9984" max="9984" width="6.7109375" style="2" customWidth="1"/>
    <col min="9985" max="9986" width="9.140625" style="2"/>
    <col min="9987" max="9987" width="6.140625" style="2" customWidth="1"/>
    <col min="9988" max="9988" width="11.42578125" style="2" customWidth="1"/>
    <col min="9989" max="9989" width="5.85546875" style="2" customWidth="1"/>
    <col min="9990" max="9990" width="8.42578125" style="2" customWidth="1"/>
    <col min="9991" max="9991" width="10.85546875" style="2" customWidth="1"/>
    <col min="9992" max="9992" width="7.42578125" style="2" customWidth="1"/>
    <col min="9993" max="9993" width="9.42578125" style="2" customWidth="1"/>
    <col min="9994" max="9994" width="10.28515625" style="2" customWidth="1"/>
    <col min="9995" max="9995" width="10.5703125" style="2" customWidth="1"/>
    <col min="9996" max="9996" width="11.28515625" style="2" customWidth="1"/>
    <col min="9997" max="9997" width="12.5703125" style="2" customWidth="1"/>
    <col min="9998" max="9998" width="8.5703125" style="2" customWidth="1"/>
    <col min="9999" max="9999" width="7.140625" style="2" customWidth="1"/>
    <col min="10000" max="10000" width="8" style="2" customWidth="1"/>
    <col min="10001" max="10001" width="9.140625" style="2"/>
    <col min="10002" max="10002" width="15.85546875" style="2" customWidth="1"/>
    <col min="10003" max="10003" width="7.140625" style="2" customWidth="1"/>
    <col min="10004" max="10239" width="9.140625" style="2"/>
    <col min="10240" max="10240" width="6.7109375" style="2" customWidth="1"/>
    <col min="10241" max="10242" width="9.140625" style="2"/>
    <col min="10243" max="10243" width="6.140625" style="2" customWidth="1"/>
    <col min="10244" max="10244" width="11.42578125" style="2" customWidth="1"/>
    <col min="10245" max="10245" width="5.85546875" style="2" customWidth="1"/>
    <col min="10246" max="10246" width="8.42578125" style="2" customWidth="1"/>
    <col min="10247" max="10247" width="10.85546875" style="2" customWidth="1"/>
    <col min="10248" max="10248" width="7.42578125" style="2" customWidth="1"/>
    <col min="10249" max="10249" width="9.42578125" style="2" customWidth="1"/>
    <col min="10250" max="10250" width="10.28515625" style="2" customWidth="1"/>
    <col min="10251" max="10251" width="10.5703125" style="2" customWidth="1"/>
    <col min="10252" max="10252" width="11.28515625" style="2" customWidth="1"/>
    <col min="10253" max="10253" width="12.5703125" style="2" customWidth="1"/>
    <col min="10254" max="10254" width="8.5703125" style="2" customWidth="1"/>
    <col min="10255" max="10255" width="7.140625" style="2" customWidth="1"/>
    <col min="10256" max="10256" width="8" style="2" customWidth="1"/>
    <col min="10257" max="10257" width="9.140625" style="2"/>
    <col min="10258" max="10258" width="15.85546875" style="2" customWidth="1"/>
    <col min="10259" max="10259" width="7.140625" style="2" customWidth="1"/>
    <col min="10260" max="10495" width="9.140625" style="2"/>
    <col min="10496" max="10496" width="6.7109375" style="2" customWidth="1"/>
    <col min="10497" max="10498" width="9.140625" style="2"/>
    <col min="10499" max="10499" width="6.140625" style="2" customWidth="1"/>
    <col min="10500" max="10500" width="11.42578125" style="2" customWidth="1"/>
    <col min="10501" max="10501" width="5.85546875" style="2" customWidth="1"/>
    <col min="10502" max="10502" width="8.42578125" style="2" customWidth="1"/>
    <col min="10503" max="10503" width="10.85546875" style="2" customWidth="1"/>
    <col min="10504" max="10504" width="7.42578125" style="2" customWidth="1"/>
    <col min="10505" max="10505" width="9.42578125" style="2" customWidth="1"/>
    <col min="10506" max="10506" width="10.28515625" style="2" customWidth="1"/>
    <col min="10507" max="10507" width="10.5703125" style="2" customWidth="1"/>
    <col min="10508" max="10508" width="11.28515625" style="2" customWidth="1"/>
    <col min="10509" max="10509" width="12.5703125" style="2" customWidth="1"/>
    <col min="10510" max="10510" width="8.5703125" style="2" customWidth="1"/>
    <col min="10511" max="10511" width="7.140625" style="2" customWidth="1"/>
    <col min="10512" max="10512" width="8" style="2" customWidth="1"/>
    <col min="10513" max="10513" width="9.140625" style="2"/>
    <col min="10514" max="10514" width="15.85546875" style="2" customWidth="1"/>
    <col min="10515" max="10515" width="7.140625" style="2" customWidth="1"/>
    <col min="10516" max="10751" width="9.140625" style="2"/>
    <col min="10752" max="10752" width="6.7109375" style="2" customWidth="1"/>
    <col min="10753" max="10754" width="9.140625" style="2"/>
    <col min="10755" max="10755" width="6.140625" style="2" customWidth="1"/>
    <col min="10756" max="10756" width="11.42578125" style="2" customWidth="1"/>
    <col min="10757" max="10757" width="5.85546875" style="2" customWidth="1"/>
    <col min="10758" max="10758" width="8.42578125" style="2" customWidth="1"/>
    <col min="10759" max="10759" width="10.85546875" style="2" customWidth="1"/>
    <col min="10760" max="10760" width="7.42578125" style="2" customWidth="1"/>
    <col min="10761" max="10761" width="9.42578125" style="2" customWidth="1"/>
    <col min="10762" max="10762" width="10.28515625" style="2" customWidth="1"/>
    <col min="10763" max="10763" width="10.5703125" style="2" customWidth="1"/>
    <col min="10764" max="10764" width="11.28515625" style="2" customWidth="1"/>
    <col min="10765" max="10765" width="12.5703125" style="2" customWidth="1"/>
    <col min="10766" max="10766" width="8.5703125" style="2" customWidth="1"/>
    <col min="10767" max="10767" width="7.140625" style="2" customWidth="1"/>
    <col min="10768" max="10768" width="8" style="2" customWidth="1"/>
    <col min="10769" max="10769" width="9.140625" style="2"/>
    <col min="10770" max="10770" width="15.85546875" style="2" customWidth="1"/>
    <col min="10771" max="10771" width="7.140625" style="2" customWidth="1"/>
    <col min="10772" max="11007" width="9.140625" style="2"/>
    <col min="11008" max="11008" width="6.7109375" style="2" customWidth="1"/>
    <col min="11009" max="11010" width="9.140625" style="2"/>
    <col min="11011" max="11011" width="6.140625" style="2" customWidth="1"/>
    <col min="11012" max="11012" width="11.42578125" style="2" customWidth="1"/>
    <col min="11013" max="11013" width="5.85546875" style="2" customWidth="1"/>
    <col min="11014" max="11014" width="8.42578125" style="2" customWidth="1"/>
    <col min="11015" max="11015" width="10.85546875" style="2" customWidth="1"/>
    <col min="11016" max="11016" width="7.42578125" style="2" customWidth="1"/>
    <col min="11017" max="11017" width="9.42578125" style="2" customWidth="1"/>
    <col min="11018" max="11018" width="10.28515625" style="2" customWidth="1"/>
    <col min="11019" max="11019" width="10.5703125" style="2" customWidth="1"/>
    <col min="11020" max="11020" width="11.28515625" style="2" customWidth="1"/>
    <col min="11021" max="11021" width="12.5703125" style="2" customWidth="1"/>
    <col min="11022" max="11022" width="8.5703125" style="2" customWidth="1"/>
    <col min="11023" max="11023" width="7.140625" style="2" customWidth="1"/>
    <col min="11024" max="11024" width="8" style="2" customWidth="1"/>
    <col min="11025" max="11025" width="9.140625" style="2"/>
    <col min="11026" max="11026" width="15.85546875" style="2" customWidth="1"/>
    <col min="11027" max="11027" width="7.140625" style="2" customWidth="1"/>
    <col min="11028" max="11263" width="9.140625" style="2"/>
    <col min="11264" max="11264" width="6.7109375" style="2" customWidth="1"/>
    <col min="11265" max="11266" width="9.140625" style="2"/>
    <col min="11267" max="11267" width="6.140625" style="2" customWidth="1"/>
    <col min="11268" max="11268" width="11.42578125" style="2" customWidth="1"/>
    <col min="11269" max="11269" width="5.85546875" style="2" customWidth="1"/>
    <col min="11270" max="11270" width="8.42578125" style="2" customWidth="1"/>
    <col min="11271" max="11271" width="10.85546875" style="2" customWidth="1"/>
    <col min="11272" max="11272" width="7.42578125" style="2" customWidth="1"/>
    <col min="11273" max="11273" width="9.42578125" style="2" customWidth="1"/>
    <col min="11274" max="11274" width="10.28515625" style="2" customWidth="1"/>
    <col min="11275" max="11275" width="10.5703125" style="2" customWidth="1"/>
    <col min="11276" max="11276" width="11.28515625" style="2" customWidth="1"/>
    <col min="11277" max="11277" width="12.5703125" style="2" customWidth="1"/>
    <col min="11278" max="11278" width="8.5703125" style="2" customWidth="1"/>
    <col min="11279" max="11279" width="7.140625" style="2" customWidth="1"/>
    <col min="11280" max="11280" width="8" style="2" customWidth="1"/>
    <col min="11281" max="11281" width="9.140625" style="2"/>
    <col min="11282" max="11282" width="15.85546875" style="2" customWidth="1"/>
    <col min="11283" max="11283" width="7.140625" style="2" customWidth="1"/>
    <col min="11284" max="11519" width="9.140625" style="2"/>
    <col min="11520" max="11520" width="6.7109375" style="2" customWidth="1"/>
    <col min="11521" max="11522" width="9.140625" style="2"/>
    <col min="11523" max="11523" width="6.140625" style="2" customWidth="1"/>
    <col min="11524" max="11524" width="11.42578125" style="2" customWidth="1"/>
    <col min="11525" max="11525" width="5.85546875" style="2" customWidth="1"/>
    <col min="11526" max="11526" width="8.42578125" style="2" customWidth="1"/>
    <col min="11527" max="11527" width="10.85546875" style="2" customWidth="1"/>
    <col min="11528" max="11528" width="7.42578125" style="2" customWidth="1"/>
    <col min="11529" max="11529" width="9.42578125" style="2" customWidth="1"/>
    <col min="11530" max="11530" width="10.28515625" style="2" customWidth="1"/>
    <col min="11531" max="11531" width="10.5703125" style="2" customWidth="1"/>
    <col min="11532" max="11532" width="11.28515625" style="2" customWidth="1"/>
    <col min="11533" max="11533" width="12.5703125" style="2" customWidth="1"/>
    <col min="11534" max="11534" width="8.5703125" style="2" customWidth="1"/>
    <col min="11535" max="11535" width="7.140625" style="2" customWidth="1"/>
    <col min="11536" max="11536" width="8" style="2" customWidth="1"/>
    <col min="11537" max="11537" width="9.140625" style="2"/>
    <col min="11538" max="11538" width="15.85546875" style="2" customWidth="1"/>
    <col min="11539" max="11539" width="7.140625" style="2" customWidth="1"/>
    <col min="11540" max="11775" width="9.140625" style="2"/>
    <col min="11776" max="11776" width="6.7109375" style="2" customWidth="1"/>
    <col min="11777" max="11778" width="9.140625" style="2"/>
    <col min="11779" max="11779" width="6.140625" style="2" customWidth="1"/>
    <col min="11780" max="11780" width="11.42578125" style="2" customWidth="1"/>
    <col min="11781" max="11781" width="5.85546875" style="2" customWidth="1"/>
    <col min="11782" max="11782" width="8.42578125" style="2" customWidth="1"/>
    <col min="11783" max="11783" width="10.85546875" style="2" customWidth="1"/>
    <col min="11784" max="11784" width="7.42578125" style="2" customWidth="1"/>
    <col min="11785" max="11785" width="9.42578125" style="2" customWidth="1"/>
    <col min="11786" max="11786" width="10.28515625" style="2" customWidth="1"/>
    <col min="11787" max="11787" width="10.5703125" style="2" customWidth="1"/>
    <col min="11788" max="11788" width="11.28515625" style="2" customWidth="1"/>
    <col min="11789" max="11789" width="12.5703125" style="2" customWidth="1"/>
    <col min="11790" max="11790" width="8.5703125" style="2" customWidth="1"/>
    <col min="11791" max="11791" width="7.140625" style="2" customWidth="1"/>
    <col min="11792" max="11792" width="8" style="2" customWidth="1"/>
    <col min="11793" max="11793" width="9.140625" style="2"/>
    <col min="11794" max="11794" width="15.85546875" style="2" customWidth="1"/>
    <col min="11795" max="11795" width="7.140625" style="2" customWidth="1"/>
    <col min="11796" max="12031" width="9.140625" style="2"/>
    <col min="12032" max="12032" width="6.7109375" style="2" customWidth="1"/>
    <col min="12033" max="12034" width="9.140625" style="2"/>
    <col min="12035" max="12035" width="6.140625" style="2" customWidth="1"/>
    <col min="12036" max="12036" width="11.42578125" style="2" customWidth="1"/>
    <col min="12037" max="12037" width="5.85546875" style="2" customWidth="1"/>
    <col min="12038" max="12038" width="8.42578125" style="2" customWidth="1"/>
    <col min="12039" max="12039" width="10.85546875" style="2" customWidth="1"/>
    <col min="12040" max="12040" width="7.42578125" style="2" customWidth="1"/>
    <col min="12041" max="12041" width="9.42578125" style="2" customWidth="1"/>
    <col min="12042" max="12042" width="10.28515625" style="2" customWidth="1"/>
    <col min="12043" max="12043" width="10.5703125" style="2" customWidth="1"/>
    <col min="12044" max="12044" width="11.28515625" style="2" customWidth="1"/>
    <col min="12045" max="12045" width="12.5703125" style="2" customWidth="1"/>
    <col min="12046" max="12046" width="8.5703125" style="2" customWidth="1"/>
    <col min="12047" max="12047" width="7.140625" style="2" customWidth="1"/>
    <col min="12048" max="12048" width="8" style="2" customWidth="1"/>
    <col min="12049" max="12049" width="9.140625" style="2"/>
    <col min="12050" max="12050" width="15.85546875" style="2" customWidth="1"/>
    <col min="12051" max="12051" width="7.140625" style="2" customWidth="1"/>
    <col min="12052" max="12287" width="9.140625" style="2"/>
    <col min="12288" max="12288" width="6.7109375" style="2" customWidth="1"/>
    <col min="12289" max="12290" width="9.140625" style="2"/>
    <col min="12291" max="12291" width="6.140625" style="2" customWidth="1"/>
    <col min="12292" max="12292" width="11.42578125" style="2" customWidth="1"/>
    <col min="12293" max="12293" width="5.85546875" style="2" customWidth="1"/>
    <col min="12294" max="12294" width="8.42578125" style="2" customWidth="1"/>
    <col min="12295" max="12295" width="10.85546875" style="2" customWidth="1"/>
    <col min="12296" max="12296" width="7.42578125" style="2" customWidth="1"/>
    <col min="12297" max="12297" width="9.42578125" style="2" customWidth="1"/>
    <col min="12298" max="12298" width="10.28515625" style="2" customWidth="1"/>
    <col min="12299" max="12299" width="10.5703125" style="2" customWidth="1"/>
    <col min="12300" max="12300" width="11.28515625" style="2" customWidth="1"/>
    <col min="12301" max="12301" width="12.5703125" style="2" customWidth="1"/>
    <col min="12302" max="12302" width="8.5703125" style="2" customWidth="1"/>
    <col min="12303" max="12303" width="7.140625" style="2" customWidth="1"/>
    <col min="12304" max="12304" width="8" style="2" customWidth="1"/>
    <col min="12305" max="12305" width="9.140625" style="2"/>
    <col min="12306" max="12306" width="15.85546875" style="2" customWidth="1"/>
    <col min="12307" max="12307" width="7.140625" style="2" customWidth="1"/>
    <col min="12308" max="12543" width="9.140625" style="2"/>
    <col min="12544" max="12544" width="6.7109375" style="2" customWidth="1"/>
    <col min="12545" max="12546" width="9.140625" style="2"/>
    <col min="12547" max="12547" width="6.140625" style="2" customWidth="1"/>
    <col min="12548" max="12548" width="11.42578125" style="2" customWidth="1"/>
    <col min="12549" max="12549" width="5.85546875" style="2" customWidth="1"/>
    <col min="12550" max="12550" width="8.42578125" style="2" customWidth="1"/>
    <col min="12551" max="12551" width="10.85546875" style="2" customWidth="1"/>
    <col min="12552" max="12552" width="7.42578125" style="2" customWidth="1"/>
    <col min="12553" max="12553" width="9.42578125" style="2" customWidth="1"/>
    <col min="12554" max="12554" width="10.28515625" style="2" customWidth="1"/>
    <col min="12555" max="12555" width="10.5703125" style="2" customWidth="1"/>
    <col min="12556" max="12556" width="11.28515625" style="2" customWidth="1"/>
    <col min="12557" max="12557" width="12.5703125" style="2" customWidth="1"/>
    <col min="12558" max="12558" width="8.5703125" style="2" customWidth="1"/>
    <col min="12559" max="12559" width="7.140625" style="2" customWidth="1"/>
    <col min="12560" max="12560" width="8" style="2" customWidth="1"/>
    <col min="12561" max="12561" width="9.140625" style="2"/>
    <col min="12562" max="12562" width="15.85546875" style="2" customWidth="1"/>
    <col min="12563" max="12563" width="7.140625" style="2" customWidth="1"/>
    <col min="12564" max="12799" width="9.140625" style="2"/>
    <col min="12800" max="12800" width="6.7109375" style="2" customWidth="1"/>
    <col min="12801" max="12802" width="9.140625" style="2"/>
    <col min="12803" max="12803" width="6.140625" style="2" customWidth="1"/>
    <col min="12804" max="12804" width="11.42578125" style="2" customWidth="1"/>
    <col min="12805" max="12805" width="5.85546875" style="2" customWidth="1"/>
    <col min="12806" max="12806" width="8.42578125" style="2" customWidth="1"/>
    <col min="12807" max="12807" width="10.85546875" style="2" customWidth="1"/>
    <col min="12808" max="12808" width="7.42578125" style="2" customWidth="1"/>
    <col min="12809" max="12809" width="9.42578125" style="2" customWidth="1"/>
    <col min="12810" max="12810" width="10.28515625" style="2" customWidth="1"/>
    <col min="12811" max="12811" width="10.5703125" style="2" customWidth="1"/>
    <col min="12812" max="12812" width="11.28515625" style="2" customWidth="1"/>
    <col min="12813" max="12813" width="12.5703125" style="2" customWidth="1"/>
    <col min="12814" max="12814" width="8.5703125" style="2" customWidth="1"/>
    <col min="12815" max="12815" width="7.140625" style="2" customWidth="1"/>
    <col min="12816" max="12816" width="8" style="2" customWidth="1"/>
    <col min="12817" max="12817" width="9.140625" style="2"/>
    <col min="12818" max="12818" width="15.85546875" style="2" customWidth="1"/>
    <col min="12819" max="12819" width="7.140625" style="2" customWidth="1"/>
    <col min="12820" max="13055" width="9.140625" style="2"/>
    <col min="13056" max="13056" width="6.7109375" style="2" customWidth="1"/>
    <col min="13057" max="13058" width="9.140625" style="2"/>
    <col min="13059" max="13059" width="6.140625" style="2" customWidth="1"/>
    <col min="13060" max="13060" width="11.42578125" style="2" customWidth="1"/>
    <col min="13061" max="13061" width="5.85546875" style="2" customWidth="1"/>
    <col min="13062" max="13062" width="8.42578125" style="2" customWidth="1"/>
    <col min="13063" max="13063" width="10.85546875" style="2" customWidth="1"/>
    <col min="13064" max="13064" width="7.42578125" style="2" customWidth="1"/>
    <col min="13065" max="13065" width="9.42578125" style="2" customWidth="1"/>
    <col min="13066" max="13066" width="10.28515625" style="2" customWidth="1"/>
    <col min="13067" max="13067" width="10.5703125" style="2" customWidth="1"/>
    <col min="13068" max="13068" width="11.28515625" style="2" customWidth="1"/>
    <col min="13069" max="13069" width="12.5703125" style="2" customWidth="1"/>
    <col min="13070" max="13070" width="8.5703125" style="2" customWidth="1"/>
    <col min="13071" max="13071" width="7.140625" style="2" customWidth="1"/>
    <col min="13072" max="13072" width="8" style="2" customWidth="1"/>
    <col min="13073" max="13073" width="9.140625" style="2"/>
    <col min="13074" max="13074" width="15.85546875" style="2" customWidth="1"/>
    <col min="13075" max="13075" width="7.140625" style="2" customWidth="1"/>
    <col min="13076" max="13311" width="9.140625" style="2"/>
    <col min="13312" max="13312" width="6.7109375" style="2" customWidth="1"/>
    <col min="13313" max="13314" width="9.140625" style="2"/>
    <col min="13315" max="13315" width="6.140625" style="2" customWidth="1"/>
    <col min="13316" max="13316" width="11.42578125" style="2" customWidth="1"/>
    <col min="13317" max="13317" width="5.85546875" style="2" customWidth="1"/>
    <col min="13318" max="13318" width="8.42578125" style="2" customWidth="1"/>
    <col min="13319" max="13319" width="10.85546875" style="2" customWidth="1"/>
    <col min="13320" max="13320" width="7.42578125" style="2" customWidth="1"/>
    <col min="13321" max="13321" width="9.42578125" style="2" customWidth="1"/>
    <col min="13322" max="13322" width="10.28515625" style="2" customWidth="1"/>
    <col min="13323" max="13323" width="10.5703125" style="2" customWidth="1"/>
    <col min="13324" max="13324" width="11.28515625" style="2" customWidth="1"/>
    <col min="13325" max="13325" width="12.5703125" style="2" customWidth="1"/>
    <col min="13326" max="13326" width="8.5703125" style="2" customWidth="1"/>
    <col min="13327" max="13327" width="7.140625" style="2" customWidth="1"/>
    <col min="13328" max="13328" width="8" style="2" customWidth="1"/>
    <col min="13329" max="13329" width="9.140625" style="2"/>
    <col min="13330" max="13330" width="15.85546875" style="2" customWidth="1"/>
    <col min="13331" max="13331" width="7.140625" style="2" customWidth="1"/>
    <col min="13332" max="13567" width="9.140625" style="2"/>
    <col min="13568" max="13568" width="6.7109375" style="2" customWidth="1"/>
    <col min="13569" max="13570" width="9.140625" style="2"/>
    <col min="13571" max="13571" width="6.140625" style="2" customWidth="1"/>
    <col min="13572" max="13572" width="11.42578125" style="2" customWidth="1"/>
    <col min="13573" max="13573" width="5.85546875" style="2" customWidth="1"/>
    <col min="13574" max="13574" width="8.42578125" style="2" customWidth="1"/>
    <col min="13575" max="13575" width="10.85546875" style="2" customWidth="1"/>
    <col min="13576" max="13576" width="7.42578125" style="2" customWidth="1"/>
    <col min="13577" max="13577" width="9.42578125" style="2" customWidth="1"/>
    <col min="13578" max="13578" width="10.28515625" style="2" customWidth="1"/>
    <col min="13579" max="13579" width="10.5703125" style="2" customWidth="1"/>
    <col min="13580" max="13580" width="11.28515625" style="2" customWidth="1"/>
    <col min="13581" max="13581" width="12.5703125" style="2" customWidth="1"/>
    <col min="13582" max="13582" width="8.5703125" style="2" customWidth="1"/>
    <col min="13583" max="13583" width="7.140625" style="2" customWidth="1"/>
    <col min="13584" max="13584" width="8" style="2" customWidth="1"/>
    <col min="13585" max="13585" width="9.140625" style="2"/>
    <col min="13586" max="13586" width="15.85546875" style="2" customWidth="1"/>
    <col min="13587" max="13587" width="7.140625" style="2" customWidth="1"/>
    <col min="13588" max="13823" width="9.140625" style="2"/>
    <col min="13824" max="13824" width="6.7109375" style="2" customWidth="1"/>
    <col min="13825" max="13826" width="9.140625" style="2"/>
    <col min="13827" max="13827" width="6.140625" style="2" customWidth="1"/>
    <col min="13828" max="13828" width="11.42578125" style="2" customWidth="1"/>
    <col min="13829" max="13829" width="5.85546875" style="2" customWidth="1"/>
    <col min="13830" max="13830" width="8.42578125" style="2" customWidth="1"/>
    <col min="13831" max="13831" width="10.85546875" style="2" customWidth="1"/>
    <col min="13832" max="13832" width="7.42578125" style="2" customWidth="1"/>
    <col min="13833" max="13833" width="9.42578125" style="2" customWidth="1"/>
    <col min="13834" max="13834" width="10.28515625" style="2" customWidth="1"/>
    <col min="13835" max="13835" width="10.5703125" style="2" customWidth="1"/>
    <col min="13836" max="13836" width="11.28515625" style="2" customWidth="1"/>
    <col min="13837" max="13837" width="12.5703125" style="2" customWidth="1"/>
    <col min="13838" max="13838" width="8.5703125" style="2" customWidth="1"/>
    <col min="13839" max="13839" width="7.140625" style="2" customWidth="1"/>
    <col min="13840" max="13840" width="8" style="2" customWidth="1"/>
    <col min="13841" max="13841" width="9.140625" style="2"/>
    <col min="13842" max="13842" width="15.85546875" style="2" customWidth="1"/>
    <col min="13843" max="13843" width="7.140625" style="2" customWidth="1"/>
    <col min="13844" max="14079" width="9.140625" style="2"/>
    <col min="14080" max="14080" width="6.7109375" style="2" customWidth="1"/>
    <col min="14081" max="14082" width="9.140625" style="2"/>
    <col min="14083" max="14083" width="6.140625" style="2" customWidth="1"/>
    <col min="14084" max="14084" width="11.42578125" style="2" customWidth="1"/>
    <col min="14085" max="14085" width="5.85546875" style="2" customWidth="1"/>
    <col min="14086" max="14086" width="8.42578125" style="2" customWidth="1"/>
    <col min="14087" max="14087" width="10.85546875" style="2" customWidth="1"/>
    <col min="14088" max="14088" width="7.42578125" style="2" customWidth="1"/>
    <col min="14089" max="14089" width="9.42578125" style="2" customWidth="1"/>
    <col min="14090" max="14090" width="10.28515625" style="2" customWidth="1"/>
    <col min="14091" max="14091" width="10.5703125" style="2" customWidth="1"/>
    <col min="14092" max="14092" width="11.28515625" style="2" customWidth="1"/>
    <col min="14093" max="14093" width="12.5703125" style="2" customWidth="1"/>
    <col min="14094" max="14094" width="8.5703125" style="2" customWidth="1"/>
    <col min="14095" max="14095" width="7.140625" style="2" customWidth="1"/>
    <col min="14096" max="14096" width="8" style="2" customWidth="1"/>
    <col min="14097" max="14097" width="9.140625" style="2"/>
    <col min="14098" max="14098" width="15.85546875" style="2" customWidth="1"/>
    <col min="14099" max="14099" width="7.140625" style="2" customWidth="1"/>
    <col min="14100" max="14335" width="9.140625" style="2"/>
    <col min="14336" max="14336" width="6.7109375" style="2" customWidth="1"/>
    <col min="14337" max="14338" width="9.140625" style="2"/>
    <col min="14339" max="14339" width="6.140625" style="2" customWidth="1"/>
    <col min="14340" max="14340" width="11.42578125" style="2" customWidth="1"/>
    <col min="14341" max="14341" width="5.85546875" style="2" customWidth="1"/>
    <col min="14342" max="14342" width="8.42578125" style="2" customWidth="1"/>
    <col min="14343" max="14343" width="10.85546875" style="2" customWidth="1"/>
    <col min="14344" max="14344" width="7.42578125" style="2" customWidth="1"/>
    <col min="14345" max="14345" width="9.42578125" style="2" customWidth="1"/>
    <col min="14346" max="14346" width="10.28515625" style="2" customWidth="1"/>
    <col min="14347" max="14347" width="10.5703125" style="2" customWidth="1"/>
    <col min="14348" max="14348" width="11.28515625" style="2" customWidth="1"/>
    <col min="14349" max="14349" width="12.5703125" style="2" customWidth="1"/>
    <col min="14350" max="14350" width="8.5703125" style="2" customWidth="1"/>
    <col min="14351" max="14351" width="7.140625" style="2" customWidth="1"/>
    <col min="14352" max="14352" width="8" style="2" customWidth="1"/>
    <col min="14353" max="14353" width="9.140625" style="2"/>
    <col min="14354" max="14354" width="15.85546875" style="2" customWidth="1"/>
    <col min="14355" max="14355" width="7.140625" style="2" customWidth="1"/>
    <col min="14356" max="14591" width="9.140625" style="2"/>
    <col min="14592" max="14592" width="6.7109375" style="2" customWidth="1"/>
    <col min="14593" max="14594" width="9.140625" style="2"/>
    <col min="14595" max="14595" width="6.140625" style="2" customWidth="1"/>
    <col min="14596" max="14596" width="11.42578125" style="2" customWidth="1"/>
    <col min="14597" max="14597" width="5.85546875" style="2" customWidth="1"/>
    <col min="14598" max="14598" width="8.42578125" style="2" customWidth="1"/>
    <col min="14599" max="14599" width="10.85546875" style="2" customWidth="1"/>
    <col min="14600" max="14600" width="7.42578125" style="2" customWidth="1"/>
    <col min="14601" max="14601" width="9.42578125" style="2" customWidth="1"/>
    <col min="14602" max="14602" width="10.28515625" style="2" customWidth="1"/>
    <col min="14603" max="14603" width="10.5703125" style="2" customWidth="1"/>
    <col min="14604" max="14604" width="11.28515625" style="2" customWidth="1"/>
    <col min="14605" max="14605" width="12.5703125" style="2" customWidth="1"/>
    <col min="14606" max="14606" width="8.5703125" style="2" customWidth="1"/>
    <col min="14607" max="14607" width="7.140625" style="2" customWidth="1"/>
    <col min="14608" max="14608" width="8" style="2" customWidth="1"/>
    <col min="14609" max="14609" width="9.140625" style="2"/>
    <col min="14610" max="14610" width="15.85546875" style="2" customWidth="1"/>
    <col min="14611" max="14611" width="7.140625" style="2" customWidth="1"/>
    <col min="14612" max="14847" width="9.140625" style="2"/>
    <col min="14848" max="14848" width="6.7109375" style="2" customWidth="1"/>
    <col min="14849" max="14850" width="9.140625" style="2"/>
    <col min="14851" max="14851" width="6.140625" style="2" customWidth="1"/>
    <col min="14852" max="14852" width="11.42578125" style="2" customWidth="1"/>
    <col min="14853" max="14853" width="5.85546875" style="2" customWidth="1"/>
    <col min="14854" max="14854" width="8.42578125" style="2" customWidth="1"/>
    <col min="14855" max="14855" width="10.85546875" style="2" customWidth="1"/>
    <col min="14856" max="14856" width="7.42578125" style="2" customWidth="1"/>
    <col min="14857" max="14857" width="9.42578125" style="2" customWidth="1"/>
    <col min="14858" max="14858" width="10.28515625" style="2" customWidth="1"/>
    <col min="14859" max="14859" width="10.5703125" style="2" customWidth="1"/>
    <col min="14860" max="14860" width="11.28515625" style="2" customWidth="1"/>
    <col min="14861" max="14861" width="12.5703125" style="2" customWidth="1"/>
    <col min="14862" max="14862" width="8.5703125" style="2" customWidth="1"/>
    <col min="14863" max="14863" width="7.140625" style="2" customWidth="1"/>
    <col min="14864" max="14864" width="8" style="2" customWidth="1"/>
    <col min="14865" max="14865" width="9.140625" style="2"/>
    <col min="14866" max="14866" width="15.85546875" style="2" customWidth="1"/>
    <col min="14867" max="14867" width="7.140625" style="2" customWidth="1"/>
    <col min="14868" max="15103" width="9.140625" style="2"/>
    <col min="15104" max="15104" width="6.7109375" style="2" customWidth="1"/>
    <col min="15105" max="15106" width="9.140625" style="2"/>
    <col min="15107" max="15107" width="6.140625" style="2" customWidth="1"/>
    <col min="15108" max="15108" width="11.42578125" style="2" customWidth="1"/>
    <col min="15109" max="15109" width="5.85546875" style="2" customWidth="1"/>
    <col min="15110" max="15110" width="8.42578125" style="2" customWidth="1"/>
    <col min="15111" max="15111" width="10.85546875" style="2" customWidth="1"/>
    <col min="15112" max="15112" width="7.42578125" style="2" customWidth="1"/>
    <col min="15113" max="15113" width="9.42578125" style="2" customWidth="1"/>
    <col min="15114" max="15114" width="10.28515625" style="2" customWidth="1"/>
    <col min="15115" max="15115" width="10.5703125" style="2" customWidth="1"/>
    <col min="15116" max="15116" width="11.28515625" style="2" customWidth="1"/>
    <col min="15117" max="15117" width="12.5703125" style="2" customWidth="1"/>
    <col min="15118" max="15118" width="8.5703125" style="2" customWidth="1"/>
    <col min="15119" max="15119" width="7.140625" style="2" customWidth="1"/>
    <col min="15120" max="15120" width="8" style="2" customWidth="1"/>
    <col min="15121" max="15121" width="9.140625" style="2"/>
    <col min="15122" max="15122" width="15.85546875" style="2" customWidth="1"/>
    <col min="15123" max="15123" width="7.140625" style="2" customWidth="1"/>
    <col min="15124" max="15359" width="9.140625" style="2"/>
    <col min="15360" max="15360" width="6.7109375" style="2" customWidth="1"/>
    <col min="15361" max="15362" width="9.140625" style="2"/>
    <col min="15363" max="15363" width="6.140625" style="2" customWidth="1"/>
    <col min="15364" max="15364" width="11.42578125" style="2" customWidth="1"/>
    <col min="15365" max="15365" width="5.85546875" style="2" customWidth="1"/>
    <col min="15366" max="15366" width="8.42578125" style="2" customWidth="1"/>
    <col min="15367" max="15367" width="10.85546875" style="2" customWidth="1"/>
    <col min="15368" max="15368" width="7.42578125" style="2" customWidth="1"/>
    <col min="15369" max="15369" width="9.42578125" style="2" customWidth="1"/>
    <col min="15370" max="15370" width="10.28515625" style="2" customWidth="1"/>
    <col min="15371" max="15371" width="10.5703125" style="2" customWidth="1"/>
    <col min="15372" max="15372" width="11.28515625" style="2" customWidth="1"/>
    <col min="15373" max="15373" width="12.5703125" style="2" customWidth="1"/>
    <col min="15374" max="15374" width="8.5703125" style="2" customWidth="1"/>
    <col min="15375" max="15375" width="7.140625" style="2" customWidth="1"/>
    <col min="15376" max="15376" width="8" style="2" customWidth="1"/>
    <col min="15377" max="15377" width="9.140625" style="2"/>
    <col min="15378" max="15378" width="15.85546875" style="2" customWidth="1"/>
    <col min="15379" max="15379" width="7.140625" style="2" customWidth="1"/>
    <col min="15380" max="15615" width="9.140625" style="2"/>
    <col min="15616" max="15616" width="6.7109375" style="2" customWidth="1"/>
    <col min="15617" max="15618" width="9.140625" style="2"/>
    <col min="15619" max="15619" width="6.140625" style="2" customWidth="1"/>
    <col min="15620" max="15620" width="11.42578125" style="2" customWidth="1"/>
    <col min="15621" max="15621" width="5.85546875" style="2" customWidth="1"/>
    <col min="15622" max="15622" width="8.42578125" style="2" customWidth="1"/>
    <col min="15623" max="15623" width="10.85546875" style="2" customWidth="1"/>
    <col min="15624" max="15624" width="7.42578125" style="2" customWidth="1"/>
    <col min="15625" max="15625" width="9.42578125" style="2" customWidth="1"/>
    <col min="15626" max="15626" width="10.28515625" style="2" customWidth="1"/>
    <col min="15627" max="15627" width="10.5703125" style="2" customWidth="1"/>
    <col min="15628" max="15628" width="11.28515625" style="2" customWidth="1"/>
    <col min="15629" max="15629" width="12.5703125" style="2" customWidth="1"/>
    <col min="15630" max="15630" width="8.5703125" style="2" customWidth="1"/>
    <col min="15631" max="15631" width="7.140625" style="2" customWidth="1"/>
    <col min="15632" max="15632" width="8" style="2" customWidth="1"/>
    <col min="15633" max="15633" width="9.140625" style="2"/>
    <col min="15634" max="15634" width="15.85546875" style="2" customWidth="1"/>
    <col min="15635" max="15635" width="7.140625" style="2" customWidth="1"/>
    <col min="15636" max="15871" width="9.140625" style="2"/>
    <col min="15872" max="15872" width="6.7109375" style="2" customWidth="1"/>
    <col min="15873" max="15874" width="9.140625" style="2"/>
    <col min="15875" max="15875" width="6.140625" style="2" customWidth="1"/>
    <col min="15876" max="15876" width="11.42578125" style="2" customWidth="1"/>
    <col min="15877" max="15877" width="5.85546875" style="2" customWidth="1"/>
    <col min="15878" max="15878" width="8.42578125" style="2" customWidth="1"/>
    <col min="15879" max="15879" width="10.85546875" style="2" customWidth="1"/>
    <col min="15880" max="15880" width="7.42578125" style="2" customWidth="1"/>
    <col min="15881" max="15881" width="9.42578125" style="2" customWidth="1"/>
    <col min="15882" max="15882" width="10.28515625" style="2" customWidth="1"/>
    <col min="15883" max="15883" width="10.5703125" style="2" customWidth="1"/>
    <col min="15884" max="15884" width="11.28515625" style="2" customWidth="1"/>
    <col min="15885" max="15885" width="12.5703125" style="2" customWidth="1"/>
    <col min="15886" max="15886" width="8.5703125" style="2" customWidth="1"/>
    <col min="15887" max="15887" width="7.140625" style="2" customWidth="1"/>
    <col min="15888" max="15888" width="8" style="2" customWidth="1"/>
    <col min="15889" max="15889" width="9.140625" style="2"/>
    <col min="15890" max="15890" width="15.85546875" style="2" customWidth="1"/>
    <col min="15891" max="15891" width="7.140625" style="2" customWidth="1"/>
    <col min="15892" max="16127" width="9.140625" style="2"/>
    <col min="16128" max="16128" width="6.7109375" style="2" customWidth="1"/>
    <col min="16129" max="16130" width="9.140625" style="2"/>
    <col min="16131" max="16131" width="6.140625" style="2" customWidth="1"/>
    <col min="16132" max="16132" width="11.42578125" style="2" customWidth="1"/>
    <col min="16133" max="16133" width="5.85546875" style="2" customWidth="1"/>
    <col min="16134" max="16134" width="8.42578125" style="2" customWidth="1"/>
    <col min="16135" max="16135" width="10.85546875" style="2" customWidth="1"/>
    <col min="16136" max="16136" width="7.42578125" style="2" customWidth="1"/>
    <col min="16137" max="16137" width="9.42578125" style="2" customWidth="1"/>
    <col min="16138" max="16138" width="10.28515625" style="2" customWidth="1"/>
    <col min="16139" max="16139" width="10.5703125" style="2" customWidth="1"/>
    <col min="16140" max="16140" width="11.28515625" style="2" customWidth="1"/>
    <col min="16141" max="16141" width="12.5703125" style="2" customWidth="1"/>
    <col min="16142" max="16142" width="8.5703125" style="2" customWidth="1"/>
    <col min="16143" max="16143" width="7.140625" style="2" customWidth="1"/>
    <col min="16144" max="16144" width="8" style="2" customWidth="1"/>
    <col min="16145" max="16145" width="9.140625" style="2"/>
    <col min="16146" max="16146" width="15.85546875" style="2" customWidth="1"/>
    <col min="16147" max="16147" width="7.140625" style="2" customWidth="1"/>
    <col min="16148" max="16384" width="9.140625" style="2"/>
  </cols>
  <sheetData>
    <row r="1" spans="1:20" ht="13.5" thickBot="1" x14ac:dyDescent="0.25">
      <c r="A1" s="15" t="s">
        <v>15</v>
      </c>
      <c r="B1" s="180" t="s">
        <v>16</v>
      </c>
      <c r="C1" s="180"/>
      <c r="D1" s="180"/>
      <c r="E1" s="180"/>
      <c r="F1" s="181"/>
      <c r="G1" s="181"/>
      <c r="H1" s="181"/>
    </row>
    <row r="2" spans="1:20" s="17" customFormat="1" ht="26.25" customHeight="1" thickBot="1" x14ac:dyDescent="0.3">
      <c r="C2" s="233" t="s">
        <v>17</v>
      </c>
      <c r="D2" s="234"/>
      <c r="E2" s="234"/>
      <c r="F2" s="234"/>
      <c r="G2" s="234"/>
      <c r="H2" s="234"/>
      <c r="I2" s="234"/>
      <c r="J2" s="235"/>
      <c r="K2" s="236" t="s">
        <v>18</v>
      </c>
      <c r="L2" s="237"/>
      <c r="M2" s="237"/>
      <c r="N2" s="237"/>
      <c r="O2" s="237"/>
      <c r="P2" s="238"/>
      <c r="Q2" s="208" t="s">
        <v>19</v>
      </c>
      <c r="R2" s="209"/>
      <c r="S2" s="212" t="s">
        <v>20</v>
      </c>
      <c r="T2" s="214" t="s">
        <v>21</v>
      </c>
    </row>
    <row r="3" spans="1:20" s="6" customFormat="1" ht="24.75" customHeight="1" thickBot="1" x14ac:dyDescent="0.3">
      <c r="C3" s="216" t="s">
        <v>22</v>
      </c>
      <c r="D3" s="217"/>
      <c r="E3" s="209" t="s">
        <v>23</v>
      </c>
      <c r="F3" s="218"/>
      <c r="G3" s="219"/>
      <c r="H3" s="209" t="s">
        <v>24</v>
      </c>
      <c r="I3" s="218"/>
      <c r="J3" s="220"/>
      <c r="K3" s="221" t="s">
        <v>22</v>
      </c>
      <c r="L3" s="222"/>
      <c r="M3" s="223" t="s">
        <v>25</v>
      </c>
      <c r="N3" s="223"/>
      <c r="O3" s="223" t="s">
        <v>26</v>
      </c>
      <c r="P3" s="209"/>
      <c r="Q3" s="210"/>
      <c r="R3" s="211"/>
      <c r="S3" s="213"/>
      <c r="T3" s="215"/>
    </row>
    <row r="4" spans="1:20" s="17" customFormat="1" ht="23.25" thickBot="1" x14ac:dyDescent="0.3">
      <c r="A4" s="18"/>
      <c r="B4" s="18"/>
      <c r="C4" s="19" t="s">
        <v>27</v>
      </c>
      <c r="D4" s="20" t="s">
        <v>28</v>
      </c>
      <c r="E4" s="20" t="s">
        <v>27</v>
      </c>
      <c r="F4" s="20" t="s">
        <v>28</v>
      </c>
      <c r="G4" s="21" t="s">
        <v>29</v>
      </c>
      <c r="H4" s="20" t="s">
        <v>27</v>
      </c>
      <c r="I4" s="22" t="s">
        <v>28</v>
      </c>
      <c r="J4" s="21" t="s">
        <v>29</v>
      </c>
      <c r="K4" s="19" t="s">
        <v>27</v>
      </c>
      <c r="L4" s="20" t="s">
        <v>28</v>
      </c>
      <c r="M4" s="20" t="s">
        <v>27</v>
      </c>
      <c r="N4" s="20" t="s">
        <v>28</v>
      </c>
      <c r="O4" s="20" t="s">
        <v>27</v>
      </c>
      <c r="P4" s="23" t="s">
        <v>28</v>
      </c>
      <c r="Q4" s="24" t="s">
        <v>27</v>
      </c>
      <c r="R4" s="25" t="s">
        <v>28</v>
      </c>
      <c r="S4" s="26" t="s">
        <v>29</v>
      </c>
      <c r="T4" s="215"/>
    </row>
    <row r="5" spans="1:20" x14ac:dyDescent="0.2">
      <c r="A5" s="27" t="s">
        <v>30</v>
      </c>
      <c r="B5" s="28"/>
      <c r="C5" s="29">
        <f t="shared" ref="C5:D7" si="0">SUM(E5,H5)</f>
        <v>0</v>
      </c>
      <c r="D5" s="30">
        <f t="shared" si="0"/>
        <v>0</v>
      </c>
      <c r="E5" s="31"/>
      <c r="F5" s="32">
        <f>HYPERLINK(,E5)</f>
        <v>0</v>
      </c>
      <c r="G5" s="32"/>
      <c r="H5" s="31"/>
      <c r="I5" s="32">
        <f>HYPERLINK(,H5)</f>
        <v>0</v>
      </c>
      <c r="J5" s="33"/>
      <c r="K5" s="29">
        <f t="shared" ref="K5:L7" si="1">SUM(M5,O5)</f>
        <v>0</v>
      </c>
      <c r="L5" s="30">
        <f t="shared" si="1"/>
        <v>0</v>
      </c>
      <c r="M5" s="31"/>
      <c r="N5" s="32">
        <f>HYPERLINK(,M5)</f>
        <v>0</v>
      </c>
      <c r="O5" s="31"/>
      <c r="P5" s="34">
        <f>HYPERLINK(,O5)</f>
        <v>0</v>
      </c>
      <c r="Q5" s="35">
        <f t="shared" ref="Q5:R7" si="2">SUM(C5,K5)</f>
        <v>0</v>
      </c>
      <c r="R5" s="36">
        <f t="shared" si="2"/>
        <v>0</v>
      </c>
      <c r="S5" s="37">
        <f>SUM(G5,J5)</f>
        <v>0</v>
      </c>
      <c r="T5" s="38"/>
    </row>
    <row r="6" spans="1:20" x14ac:dyDescent="0.2">
      <c r="A6" s="27" t="s">
        <v>30</v>
      </c>
      <c r="B6" s="28"/>
      <c r="C6" s="29">
        <f t="shared" si="0"/>
        <v>0</v>
      </c>
      <c r="D6" s="30">
        <f t="shared" si="0"/>
        <v>0</v>
      </c>
      <c r="E6" s="31"/>
      <c r="F6" s="32">
        <f t="shared" ref="F6:I7" si="3">HYPERLINK(,E6)</f>
        <v>0</v>
      </c>
      <c r="G6" s="32"/>
      <c r="H6" s="31"/>
      <c r="I6" s="32">
        <f t="shared" si="3"/>
        <v>0</v>
      </c>
      <c r="J6" s="33"/>
      <c r="K6" s="29">
        <f t="shared" si="1"/>
        <v>0</v>
      </c>
      <c r="L6" s="30">
        <f t="shared" si="1"/>
        <v>0</v>
      </c>
      <c r="M6" s="31"/>
      <c r="N6" s="32">
        <f>HYPERLINK(,M6)</f>
        <v>0</v>
      </c>
      <c r="O6" s="31"/>
      <c r="P6" s="34">
        <f>HYPERLINK(,O6)</f>
        <v>0</v>
      </c>
      <c r="Q6" s="35">
        <f t="shared" si="2"/>
        <v>0</v>
      </c>
      <c r="R6" s="36">
        <f t="shared" si="2"/>
        <v>0</v>
      </c>
      <c r="S6" s="37">
        <f>SUM(G6,J6)</f>
        <v>0</v>
      </c>
      <c r="T6" s="39"/>
    </row>
    <row r="7" spans="1:20" x14ac:dyDescent="0.2">
      <c r="A7" s="27" t="s">
        <v>30</v>
      </c>
      <c r="B7" s="28"/>
      <c r="C7" s="29">
        <f t="shared" si="0"/>
        <v>0</v>
      </c>
      <c r="D7" s="30">
        <f t="shared" si="0"/>
        <v>0</v>
      </c>
      <c r="E7" s="31"/>
      <c r="F7" s="32">
        <f t="shared" si="3"/>
        <v>0</v>
      </c>
      <c r="G7" s="32"/>
      <c r="H7" s="31"/>
      <c r="I7" s="32">
        <f t="shared" si="3"/>
        <v>0</v>
      </c>
      <c r="J7" s="33"/>
      <c r="K7" s="29">
        <f t="shared" si="1"/>
        <v>0</v>
      </c>
      <c r="L7" s="30">
        <f t="shared" si="1"/>
        <v>0</v>
      </c>
      <c r="M7" s="31"/>
      <c r="N7" s="32">
        <f>HYPERLINK(,M7)</f>
        <v>0</v>
      </c>
      <c r="O7" s="31"/>
      <c r="P7" s="34">
        <f>HYPERLINK(,O7)</f>
        <v>0</v>
      </c>
      <c r="Q7" s="35">
        <f t="shared" si="2"/>
        <v>0</v>
      </c>
      <c r="R7" s="36">
        <f t="shared" si="2"/>
        <v>0</v>
      </c>
      <c r="S7" s="37">
        <f>SUM(G7,J7)</f>
        <v>0</v>
      </c>
      <c r="T7" s="39"/>
    </row>
    <row r="8" spans="1:20" ht="13.5" thickBot="1" x14ac:dyDescent="0.25">
      <c r="A8" s="224" t="s">
        <v>31</v>
      </c>
      <c r="B8" s="224"/>
      <c r="C8" s="40">
        <f t="shared" ref="C8:R8" si="4">SUM(C5:C7)</f>
        <v>0</v>
      </c>
      <c r="D8" s="41">
        <f t="shared" si="4"/>
        <v>0</v>
      </c>
      <c r="E8" s="42">
        <f t="shared" si="4"/>
        <v>0</v>
      </c>
      <c r="F8" s="41">
        <f t="shared" si="4"/>
        <v>0</v>
      </c>
      <c r="G8" s="41">
        <f>SUM(G5:G7)</f>
        <v>0</v>
      </c>
      <c r="H8" s="42">
        <f t="shared" si="4"/>
        <v>0</v>
      </c>
      <c r="I8" s="43">
        <f t="shared" si="4"/>
        <v>0</v>
      </c>
      <c r="J8" s="44">
        <f>SUM(J5:J7)</f>
        <v>0</v>
      </c>
      <c r="K8" s="40">
        <f t="shared" si="4"/>
        <v>0</v>
      </c>
      <c r="L8" s="41">
        <f t="shared" si="4"/>
        <v>0</v>
      </c>
      <c r="M8" s="42">
        <f t="shared" si="4"/>
        <v>0</v>
      </c>
      <c r="N8" s="41">
        <f t="shared" si="4"/>
        <v>0</v>
      </c>
      <c r="O8" s="42">
        <f t="shared" si="4"/>
        <v>0</v>
      </c>
      <c r="P8" s="45">
        <f t="shared" si="4"/>
        <v>0</v>
      </c>
      <c r="Q8" s="40">
        <f t="shared" si="4"/>
        <v>0</v>
      </c>
      <c r="R8" s="45">
        <f t="shared" si="4"/>
        <v>0</v>
      </c>
      <c r="S8" s="46">
        <f>SUM(S5:S7)</f>
        <v>0</v>
      </c>
      <c r="T8" s="47"/>
    </row>
    <row r="9" spans="1:20" s="51" customFormat="1" ht="8.25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9"/>
      <c r="T9" s="50"/>
    </row>
    <row r="10" spans="1:20" ht="13.5" customHeight="1" thickBot="1" x14ac:dyDescent="0.25">
      <c r="A10" s="52" t="s">
        <v>32</v>
      </c>
      <c r="B10" s="225" t="s">
        <v>33</v>
      </c>
      <c r="C10" s="225"/>
      <c r="D10" s="225"/>
      <c r="E10" s="225"/>
      <c r="F10" s="226"/>
      <c r="G10" s="226"/>
      <c r="H10" s="226"/>
      <c r="I10" s="226"/>
      <c r="J10" s="226"/>
      <c r="K10" s="226"/>
      <c r="L10" s="226"/>
      <c r="M10" s="226"/>
      <c r="N10" s="27"/>
      <c r="O10" s="27"/>
      <c r="P10" s="27"/>
      <c r="Q10" s="27"/>
      <c r="R10" s="27"/>
      <c r="S10" s="53"/>
      <c r="T10" s="54"/>
    </row>
    <row r="11" spans="1:20" ht="13.5" thickBot="1" x14ac:dyDescent="0.25">
      <c r="A11" s="27"/>
      <c r="B11" s="27"/>
      <c r="C11" s="227" t="s">
        <v>17</v>
      </c>
      <c r="D11" s="228"/>
      <c r="E11" s="228"/>
      <c r="F11" s="228"/>
      <c r="G11" s="228"/>
      <c r="H11" s="228"/>
      <c r="I11" s="228"/>
      <c r="J11" s="229"/>
      <c r="K11" s="230" t="s">
        <v>18</v>
      </c>
      <c r="L11" s="231"/>
      <c r="M11" s="231"/>
      <c r="N11" s="231"/>
      <c r="O11" s="231"/>
      <c r="P11" s="232"/>
      <c r="Q11" s="239" t="s">
        <v>19</v>
      </c>
      <c r="R11" s="240"/>
      <c r="S11" s="243" t="s">
        <v>20</v>
      </c>
      <c r="T11" s="243" t="s">
        <v>21</v>
      </c>
    </row>
    <row r="12" spans="1:20" ht="24.75" customHeight="1" thickBot="1" x14ac:dyDescent="0.25">
      <c r="A12" s="55"/>
      <c r="B12" s="55"/>
      <c r="C12" s="246" t="s">
        <v>22</v>
      </c>
      <c r="D12" s="247"/>
      <c r="E12" s="248" t="s">
        <v>23</v>
      </c>
      <c r="F12" s="249"/>
      <c r="G12" s="250"/>
      <c r="H12" s="248" t="s">
        <v>24</v>
      </c>
      <c r="I12" s="249"/>
      <c r="J12" s="251"/>
      <c r="K12" s="252" t="s">
        <v>22</v>
      </c>
      <c r="L12" s="253"/>
      <c r="M12" s="254" t="s">
        <v>25</v>
      </c>
      <c r="N12" s="254"/>
      <c r="O12" s="254" t="s">
        <v>26</v>
      </c>
      <c r="P12" s="248"/>
      <c r="Q12" s="241"/>
      <c r="R12" s="242"/>
      <c r="S12" s="244"/>
      <c r="T12" s="245"/>
    </row>
    <row r="13" spans="1:20" ht="23.25" thickBot="1" x14ac:dyDescent="0.25">
      <c r="A13" s="27"/>
      <c r="B13" s="27"/>
      <c r="C13" s="56" t="s">
        <v>27</v>
      </c>
      <c r="D13" s="57" t="s">
        <v>28</v>
      </c>
      <c r="E13" s="57" t="s">
        <v>27</v>
      </c>
      <c r="F13" s="57" t="s">
        <v>28</v>
      </c>
      <c r="G13" s="58" t="s">
        <v>29</v>
      </c>
      <c r="H13" s="57" t="s">
        <v>27</v>
      </c>
      <c r="I13" s="59" t="s">
        <v>28</v>
      </c>
      <c r="J13" s="58" t="s">
        <v>29</v>
      </c>
      <c r="K13" s="56" t="s">
        <v>27</v>
      </c>
      <c r="L13" s="57" t="s">
        <v>28</v>
      </c>
      <c r="M13" s="57" t="s">
        <v>27</v>
      </c>
      <c r="N13" s="57" t="s">
        <v>28</v>
      </c>
      <c r="O13" s="57" t="s">
        <v>27</v>
      </c>
      <c r="P13" s="60" t="s">
        <v>28</v>
      </c>
      <c r="Q13" s="61" t="s">
        <v>27</v>
      </c>
      <c r="R13" s="62" t="s">
        <v>28</v>
      </c>
      <c r="S13" s="63" t="s">
        <v>29</v>
      </c>
      <c r="T13" s="245"/>
    </row>
    <row r="14" spans="1:20" x14ac:dyDescent="0.2">
      <c r="A14" s="27" t="s">
        <v>30</v>
      </c>
      <c r="B14" s="28"/>
      <c r="C14" s="29">
        <f t="shared" ref="C14:D16" si="5">SUM(E14,H14)</f>
        <v>0</v>
      </c>
      <c r="D14" s="30">
        <f t="shared" si="5"/>
        <v>0</v>
      </c>
      <c r="E14" s="31"/>
      <c r="F14" s="32">
        <f>HYPERLINK(,E14)</f>
        <v>0</v>
      </c>
      <c r="G14" s="32"/>
      <c r="H14" s="31"/>
      <c r="I14" s="32">
        <f>HYPERLINK(,H14)</f>
        <v>0</v>
      </c>
      <c r="J14" s="33"/>
      <c r="K14" s="29">
        <f t="shared" ref="K14:L16" si="6">SUM(M14,O14)</f>
        <v>0</v>
      </c>
      <c r="L14" s="30">
        <f t="shared" si="6"/>
        <v>0</v>
      </c>
      <c r="M14" s="31"/>
      <c r="N14" s="32">
        <f>HYPERLINK(,M14)</f>
        <v>0</v>
      </c>
      <c r="O14" s="31"/>
      <c r="P14" s="34">
        <f>HYPERLINK(,O14)</f>
        <v>0</v>
      </c>
      <c r="Q14" s="35">
        <f t="shared" ref="Q14:R16" si="7">SUM(C14,K14)</f>
        <v>0</v>
      </c>
      <c r="R14" s="36">
        <f t="shared" si="7"/>
        <v>0</v>
      </c>
      <c r="S14" s="37">
        <f>SUM(G14,J14)</f>
        <v>0</v>
      </c>
      <c r="T14" s="64"/>
    </row>
    <row r="15" spans="1:20" x14ac:dyDescent="0.2">
      <c r="A15" s="27" t="s">
        <v>30</v>
      </c>
      <c r="B15" s="28"/>
      <c r="C15" s="29">
        <f t="shared" si="5"/>
        <v>0</v>
      </c>
      <c r="D15" s="30">
        <f t="shared" si="5"/>
        <v>0</v>
      </c>
      <c r="E15" s="31"/>
      <c r="F15" s="32">
        <f>HYPERLINK(,E15)</f>
        <v>0</v>
      </c>
      <c r="G15" s="32"/>
      <c r="H15" s="31"/>
      <c r="I15" s="32">
        <f>HYPERLINK(,H15)</f>
        <v>0</v>
      </c>
      <c r="J15" s="33"/>
      <c r="K15" s="29">
        <f t="shared" si="6"/>
        <v>0</v>
      </c>
      <c r="L15" s="30">
        <f t="shared" si="6"/>
        <v>0</v>
      </c>
      <c r="M15" s="31"/>
      <c r="N15" s="32">
        <f>HYPERLINK(,M15)</f>
        <v>0</v>
      </c>
      <c r="O15" s="31"/>
      <c r="P15" s="34">
        <f>HYPERLINK(,O15)</f>
        <v>0</v>
      </c>
      <c r="Q15" s="35">
        <f t="shared" si="7"/>
        <v>0</v>
      </c>
      <c r="R15" s="36">
        <f t="shared" si="7"/>
        <v>0</v>
      </c>
      <c r="S15" s="37">
        <f>SUM(G15,J15)</f>
        <v>0</v>
      </c>
      <c r="T15" s="65"/>
    </row>
    <row r="16" spans="1:20" x14ac:dyDescent="0.2">
      <c r="A16" s="27" t="s">
        <v>30</v>
      </c>
      <c r="B16" s="28"/>
      <c r="C16" s="29">
        <f t="shared" si="5"/>
        <v>0</v>
      </c>
      <c r="D16" s="30">
        <f t="shared" si="5"/>
        <v>0</v>
      </c>
      <c r="E16" s="31"/>
      <c r="F16" s="32">
        <f>HYPERLINK(,E16)</f>
        <v>0</v>
      </c>
      <c r="G16" s="32"/>
      <c r="H16" s="31"/>
      <c r="I16" s="32">
        <f>HYPERLINK(,H16)</f>
        <v>0</v>
      </c>
      <c r="J16" s="33"/>
      <c r="K16" s="29">
        <f t="shared" si="6"/>
        <v>0</v>
      </c>
      <c r="L16" s="30">
        <f t="shared" si="6"/>
        <v>0</v>
      </c>
      <c r="M16" s="31"/>
      <c r="N16" s="32">
        <f>HYPERLINK(,M16)</f>
        <v>0</v>
      </c>
      <c r="O16" s="31"/>
      <c r="P16" s="34">
        <f>HYPERLINK(,O16)</f>
        <v>0</v>
      </c>
      <c r="Q16" s="35">
        <f t="shared" si="7"/>
        <v>0</v>
      </c>
      <c r="R16" s="36">
        <f t="shared" si="7"/>
        <v>0</v>
      </c>
      <c r="S16" s="37">
        <f>SUM(G16,J16)</f>
        <v>0</v>
      </c>
      <c r="T16" s="65"/>
    </row>
    <row r="17" spans="1:20" ht="13.5" thickBot="1" x14ac:dyDescent="0.25">
      <c r="A17" s="224" t="s">
        <v>31</v>
      </c>
      <c r="B17" s="224"/>
      <c r="C17" s="40">
        <f t="shared" ref="C17:R17" si="8">SUM(C14:C16)</f>
        <v>0</v>
      </c>
      <c r="D17" s="41">
        <f t="shared" si="8"/>
        <v>0</v>
      </c>
      <c r="E17" s="42">
        <f t="shared" si="8"/>
        <v>0</v>
      </c>
      <c r="F17" s="41">
        <f t="shared" si="8"/>
        <v>0</v>
      </c>
      <c r="G17" s="41">
        <f>SUM(G14:G16)</f>
        <v>0</v>
      </c>
      <c r="H17" s="42">
        <f t="shared" si="8"/>
        <v>0</v>
      </c>
      <c r="I17" s="43">
        <f t="shared" si="8"/>
        <v>0</v>
      </c>
      <c r="J17" s="44">
        <f>SUM(J14:J16)</f>
        <v>0</v>
      </c>
      <c r="K17" s="40">
        <f t="shared" si="8"/>
        <v>0</v>
      </c>
      <c r="L17" s="41">
        <f t="shared" si="8"/>
        <v>0</v>
      </c>
      <c r="M17" s="42">
        <f t="shared" si="8"/>
        <v>0</v>
      </c>
      <c r="N17" s="41">
        <f t="shared" si="8"/>
        <v>0</v>
      </c>
      <c r="O17" s="42">
        <f t="shared" si="8"/>
        <v>0</v>
      </c>
      <c r="P17" s="45">
        <f t="shared" si="8"/>
        <v>0</v>
      </c>
      <c r="Q17" s="40">
        <f t="shared" si="8"/>
        <v>0</v>
      </c>
      <c r="R17" s="45">
        <f t="shared" si="8"/>
        <v>0</v>
      </c>
      <c r="S17" s="46">
        <f>SUM(S14:S16)</f>
        <v>0</v>
      </c>
      <c r="T17" s="66"/>
    </row>
    <row r="18" spans="1:20" s="51" customFormat="1" ht="8.25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8"/>
    </row>
    <row r="19" spans="1:20" ht="13.5" customHeight="1" thickBot="1" x14ac:dyDescent="0.25">
      <c r="A19" s="52" t="s">
        <v>34</v>
      </c>
      <c r="B19" s="225" t="s">
        <v>35</v>
      </c>
      <c r="C19" s="225"/>
      <c r="D19" s="225"/>
      <c r="E19" s="225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53"/>
      <c r="T19" s="27"/>
    </row>
    <row r="20" spans="1:20" ht="13.5" thickBot="1" x14ac:dyDescent="0.25">
      <c r="A20" s="27"/>
      <c r="B20" s="27"/>
      <c r="C20" s="227" t="s">
        <v>17</v>
      </c>
      <c r="D20" s="228"/>
      <c r="E20" s="228"/>
      <c r="F20" s="228"/>
      <c r="G20" s="228"/>
      <c r="H20" s="228"/>
      <c r="I20" s="228"/>
      <c r="J20" s="229"/>
      <c r="K20" s="230" t="s">
        <v>18</v>
      </c>
      <c r="L20" s="231"/>
      <c r="M20" s="231"/>
      <c r="N20" s="231"/>
      <c r="O20" s="231"/>
      <c r="P20" s="232"/>
      <c r="Q20" s="239" t="s">
        <v>19</v>
      </c>
      <c r="R20" s="240"/>
      <c r="S20" s="243" t="s">
        <v>20</v>
      </c>
      <c r="T20" s="243" t="s">
        <v>21</v>
      </c>
    </row>
    <row r="21" spans="1:20" ht="24.75" customHeight="1" thickBot="1" x14ac:dyDescent="0.25">
      <c r="A21" s="55"/>
      <c r="B21" s="55"/>
      <c r="C21" s="246" t="s">
        <v>22</v>
      </c>
      <c r="D21" s="247"/>
      <c r="E21" s="248" t="s">
        <v>23</v>
      </c>
      <c r="F21" s="249"/>
      <c r="G21" s="250"/>
      <c r="H21" s="248" t="s">
        <v>24</v>
      </c>
      <c r="I21" s="249"/>
      <c r="J21" s="251"/>
      <c r="K21" s="252" t="s">
        <v>22</v>
      </c>
      <c r="L21" s="253"/>
      <c r="M21" s="254" t="s">
        <v>25</v>
      </c>
      <c r="N21" s="254"/>
      <c r="O21" s="254" t="s">
        <v>26</v>
      </c>
      <c r="P21" s="248"/>
      <c r="Q21" s="241"/>
      <c r="R21" s="242"/>
      <c r="S21" s="244"/>
      <c r="T21" s="245"/>
    </row>
    <row r="22" spans="1:20" ht="23.25" thickBot="1" x14ac:dyDescent="0.25">
      <c r="A22" s="27"/>
      <c r="B22" s="27"/>
      <c r="C22" s="56" t="s">
        <v>27</v>
      </c>
      <c r="D22" s="57" t="s">
        <v>28</v>
      </c>
      <c r="E22" s="57" t="s">
        <v>27</v>
      </c>
      <c r="F22" s="57" t="s">
        <v>28</v>
      </c>
      <c r="G22" s="58" t="s">
        <v>29</v>
      </c>
      <c r="H22" s="57" t="s">
        <v>27</v>
      </c>
      <c r="I22" s="59" t="s">
        <v>28</v>
      </c>
      <c r="J22" s="58" t="s">
        <v>29</v>
      </c>
      <c r="K22" s="56" t="s">
        <v>27</v>
      </c>
      <c r="L22" s="57" t="s">
        <v>28</v>
      </c>
      <c r="M22" s="57" t="s">
        <v>27</v>
      </c>
      <c r="N22" s="57" t="s">
        <v>28</v>
      </c>
      <c r="O22" s="57" t="s">
        <v>27</v>
      </c>
      <c r="P22" s="60" t="s">
        <v>28</v>
      </c>
      <c r="Q22" s="61" t="s">
        <v>27</v>
      </c>
      <c r="R22" s="62" t="s">
        <v>28</v>
      </c>
      <c r="S22" s="63" t="s">
        <v>29</v>
      </c>
      <c r="T22" s="245"/>
    </row>
    <row r="23" spans="1:20" x14ac:dyDescent="0.2">
      <c r="A23" s="27" t="s">
        <v>30</v>
      </c>
      <c r="B23" s="28"/>
      <c r="C23" s="29">
        <f t="shared" ref="C23:D25" si="9">SUM(E23,H23)</f>
        <v>0</v>
      </c>
      <c r="D23" s="30">
        <f t="shared" si="9"/>
        <v>0</v>
      </c>
      <c r="E23" s="31"/>
      <c r="F23" s="32">
        <f>HYPERLINK(,E23)</f>
        <v>0</v>
      </c>
      <c r="G23" s="32"/>
      <c r="H23" s="31"/>
      <c r="I23" s="32">
        <f>HYPERLINK(,H23)</f>
        <v>0</v>
      </c>
      <c r="J23" s="33"/>
      <c r="K23" s="29">
        <f t="shared" ref="K23:L25" si="10">SUM(M23,O23)</f>
        <v>0</v>
      </c>
      <c r="L23" s="30">
        <f t="shared" si="10"/>
        <v>0</v>
      </c>
      <c r="M23" s="31"/>
      <c r="N23" s="32">
        <f>HYPERLINK(,M23)</f>
        <v>0</v>
      </c>
      <c r="O23" s="31"/>
      <c r="P23" s="34">
        <f>HYPERLINK(,O23)</f>
        <v>0</v>
      </c>
      <c r="Q23" s="35">
        <f t="shared" ref="Q23:R25" si="11">SUM(C23,K23)</f>
        <v>0</v>
      </c>
      <c r="R23" s="36">
        <f t="shared" si="11"/>
        <v>0</v>
      </c>
      <c r="S23" s="37">
        <f>SUM(G23,J23)</f>
        <v>0</v>
      </c>
      <c r="T23" s="64"/>
    </row>
    <row r="24" spans="1:20" x14ac:dyDescent="0.2">
      <c r="A24" s="27" t="s">
        <v>30</v>
      </c>
      <c r="B24" s="28"/>
      <c r="C24" s="29">
        <f t="shared" si="9"/>
        <v>0</v>
      </c>
      <c r="D24" s="30">
        <f t="shared" si="9"/>
        <v>0</v>
      </c>
      <c r="E24" s="31"/>
      <c r="F24" s="32">
        <f>HYPERLINK(,E24)</f>
        <v>0</v>
      </c>
      <c r="G24" s="32"/>
      <c r="H24" s="31"/>
      <c r="I24" s="32">
        <f>HYPERLINK(,H24)</f>
        <v>0</v>
      </c>
      <c r="J24" s="33"/>
      <c r="K24" s="29">
        <f t="shared" si="10"/>
        <v>0</v>
      </c>
      <c r="L24" s="30">
        <f t="shared" si="10"/>
        <v>0</v>
      </c>
      <c r="M24" s="31"/>
      <c r="N24" s="32">
        <f>HYPERLINK(,M24)</f>
        <v>0</v>
      </c>
      <c r="O24" s="31"/>
      <c r="P24" s="34">
        <f>HYPERLINK(,O24)</f>
        <v>0</v>
      </c>
      <c r="Q24" s="35">
        <f t="shared" si="11"/>
        <v>0</v>
      </c>
      <c r="R24" s="36">
        <f t="shared" si="11"/>
        <v>0</v>
      </c>
      <c r="S24" s="37">
        <f>SUM(G24,J24)</f>
        <v>0</v>
      </c>
      <c r="T24" s="65"/>
    </row>
    <row r="25" spans="1:20" x14ac:dyDescent="0.2">
      <c r="A25" s="27" t="s">
        <v>30</v>
      </c>
      <c r="B25" s="28"/>
      <c r="C25" s="29">
        <f t="shared" si="9"/>
        <v>0</v>
      </c>
      <c r="D25" s="30">
        <f t="shared" si="9"/>
        <v>0</v>
      </c>
      <c r="E25" s="31"/>
      <c r="F25" s="32">
        <f>HYPERLINK(,E25)</f>
        <v>0</v>
      </c>
      <c r="G25" s="32"/>
      <c r="H25" s="31"/>
      <c r="I25" s="32">
        <f>HYPERLINK(,H25)</f>
        <v>0</v>
      </c>
      <c r="J25" s="33"/>
      <c r="K25" s="29">
        <f t="shared" si="10"/>
        <v>0</v>
      </c>
      <c r="L25" s="30">
        <f t="shared" si="10"/>
        <v>0</v>
      </c>
      <c r="M25" s="31"/>
      <c r="N25" s="32">
        <f>HYPERLINK(,M25)</f>
        <v>0</v>
      </c>
      <c r="O25" s="31"/>
      <c r="P25" s="34">
        <f>HYPERLINK(,O25)</f>
        <v>0</v>
      </c>
      <c r="Q25" s="35">
        <f t="shared" si="11"/>
        <v>0</v>
      </c>
      <c r="R25" s="36">
        <f t="shared" si="11"/>
        <v>0</v>
      </c>
      <c r="S25" s="37">
        <f>SUM(G25,J25)</f>
        <v>0</v>
      </c>
      <c r="T25" s="65"/>
    </row>
    <row r="26" spans="1:20" ht="13.5" thickBot="1" x14ac:dyDescent="0.25">
      <c r="A26" s="224" t="s">
        <v>31</v>
      </c>
      <c r="B26" s="224"/>
      <c r="C26" s="40">
        <f t="shared" ref="C26:R26" si="12">SUM(C23:C25)</f>
        <v>0</v>
      </c>
      <c r="D26" s="41">
        <f t="shared" si="12"/>
        <v>0</v>
      </c>
      <c r="E26" s="42">
        <f t="shared" si="12"/>
        <v>0</v>
      </c>
      <c r="F26" s="41">
        <f t="shared" si="12"/>
        <v>0</v>
      </c>
      <c r="G26" s="41">
        <f>SUM(G23:G25)</f>
        <v>0</v>
      </c>
      <c r="H26" s="42">
        <f t="shared" si="12"/>
        <v>0</v>
      </c>
      <c r="I26" s="43">
        <f t="shared" si="12"/>
        <v>0</v>
      </c>
      <c r="J26" s="44">
        <f>SUM(J23:J25)</f>
        <v>0</v>
      </c>
      <c r="K26" s="40">
        <f t="shared" si="12"/>
        <v>0</v>
      </c>
      <c r="L26" s="41">
        <f t="shared" si="12"/>
        <v>0</v>
      </c>
      <c r="M26" s="42">
        <f t="shared" si="12"/>
        <v>0</v>
      </c>
      <c r="N26" s="41">
        <f t="shared" si="12"/>
        <v>0</v>
      </c>
      <c r="O26" s="42">
        <f t="shared" si="12"/>
        <v>0</v>
      </c>
      <c r="P26" s="45">
        <f t="shared" si="12"/>
        <v>0</v>
      </c>
      <c r="Q26" s="40">
        <f t="shared" si="12"/>
        <v>0</v>
      </c>
      <c r="R26" s="45">
        <f t="shared" si="12"/>
        <v>0</v>
      </c>
      <c r="S26" s="46">
        <f>SUM(S23:S25)</f>
        <v>0</v>
      </c>
      <c r="T26" s="66"/>
    </row>
    <row r="27" spans="1:20" s="51" customFormat="1" ht="9" thickBo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9"/>
      <c r="T27" s="48"/>
    </row>
    <row r="28" spans="1:20" ht="13.5" thickBot="1" x14ac:dyDescent="0.25">
      <c r="A28" s="27"/>
      <c r="B28" s="27"/>
      <c r="C28" s="27"/>
      <c r="D28" s="27"/>
      <c r="E28" s="27"/>
      <c r="F28" s="27"/>
      <c r="G28" s="27"/>
      <c r="H28" s="27"/>
      <c r="I28" s="255" t="s">
        <v>159</v>
      </c>
      <c r="J28" s="255"/>
      <c r="K28" s="255"/>
      <c r="L28" s="255"/>
      <c r="M28" s="255"/>
      <c r="N28" s="255"/>
      <c r="O28" s="255"/>
      <c r="P28" s="27"/>
      <c r="Q28" s="67">
        <f>SUM(Q8,Q17,Q26)</f>
        <v>0</v>
      </c>
      <c r="R28" s="68">
        <f>SUM(R8,R17,R26)</f>
        <v>0</v>
      </c>
      <c r="S28" s="68">
        <f>SUM(S8,S17,S26)</f>
        <v>0</v>
      </c>
      <c r="T28" s="27"/>
    </row>
    <row r="29" spans="1:20" x14ac:dyDescent="0.2">
      <c r="A29" s="52" t="s">
        <v>36</v>
      </c>
      <c r="B29" s="256" t="s">
        <v>37</v>
      </c>
      <c r="C29" s="256"/>
      <c r="D29" s="256"/>
      <c r="E29" s="256"/>
      <c r="F29" s="257"/>
      <c r="G29" s="257"/>
      <c r="H29" s="257"/>
      <c r="I29" s="257"/>
      <c r="J29" s="257"/>
      <c r="K29" s="257"/>
      <c r="L29" s="257"/>
      <c r="M29" s="27"/>
      <c r="N29" s="27"/>
      <c r="O29" s="27"/>
      <c r="P29" s="27"/>
      <c r="Q29" s="27"/>
      <c r="R29" s="27"/>
      <c r="S29" s="53"/>
      <c r="T29" s="27"/>
    </row>
    <row r="30" spans="1:20" x14ac:dyDescent="0.2">
      <c r="A30" s="258" t="s">
        <v>38</v>
      </c>
      <c r="B30" s="259"/>
      <c r="C30" s="260"/>
      <c r="D30" s="264" t="s">
        <v>39</v>
      </c>
      <c r="E30" s="264"/>
      <c r="F30" s="264"/>
      <c r="G30" s="264"/>
      <c r="H30" s="264"/>
      <c r="I30" s="264"/>
      <c r="J30" s="264"/>
      <c r="K30" s="264"/>
      <c r="L30" s="264"/>
      <c r="M30" s="265" t="s">
        <v>40</v>
      </c>
      <c r="N30" s="27"/>
      <c r="O30" s="27"/>
      <c r="P30" s="27"/>
      <c r="Q30" s="27"/>
      <c r="R30" s="27"/>
      <c r="S30" s="53"/>
      <c r="T30" s="27"/>
    </row>
    <row r="31" spans="1:20" s="71" customFormat="1" ht="22.5" x14ac:dyDescent="0.25">
      <c r="A31" s="261"/>
      <c r="B31" s="262"/>
      <c r="C31" s="263"/>
      <c r="D31" s="58"/>
      <c r="E31" s="58" t="s">
        <v>41</v>
      </c>
      <c r="F31" s="267"/>
      <c r="G31" s="268"/>
      <c r="H31" s="58" t="s">
        <v>42</v>
      </c>
      <c r="I31" s="267"/>
      <c r="J31" s="268"/>
      <c r="K31" s="69" t="s">
        <v>43</v>
      </c>
      <c r="L31" s="69" t="s">
        <v>44</v>
      </c>
      <c r="M31" s="266"/>
      <c r="N31" s="70"/>
      <c r="O31" s="70"/>
      <c r="P31" s="70"/>
      <c r="Q31" s="70"/>
      <c r="R31" s="70"/>
      <c r="S31" s="70"/>
      <c r="T31" s="70"/>
    </row>
    <row r="32" spans="1:20" ht="12.75" customHeight="1" x14ac:dyDescent="0.2">
      <c r="A32" s="269"/>
      <c r="B32" s="270"/>
      <c r="C32" s="270"/>
      <c r="D32" s="57" t="s">
        <v>13</v>
      </c>
      <c r="E32" s="72"/>
      <c r="F32" s="271" t="s">
        <v>14</v>
      </c>
      <c r="G32" s="272"/>
      <c r="H32" s="72"/>
      <c r="I32" s="271" t="s">
        <v>45</v>
      </c>
      <c r="J32" s="272"/>
      <c r="K32" s="31">
        <f>H32-E32</f>
        <v>0</v>
      </c>
      <c r="L32" s="32">
        <f>HYPERLINK(,K32)</f>
        <v>0</v>
      </c>
      <c r="M32" s="73"/>
      <c r="N32" s="27"/>
      <c r="O32" s="27"/>
      <c r="P32" s="27"/>
      <c r="Q32" s="27"/>
      <c r="R32" s="27"/>
      <c r="S32" s="53"/>
      <c r="T32" s="27"/>
    </row>
    <row r="33" spans="1:20" x14ac:dyDescent="0.2">
      <c r="A33" s="269"/>
      <c r="B33" s="270"/>
      <c r="C33" s="270"/>
      <c r="D33" s="57" t="s">
        <v>13</v>
      </c>
      <c r="E33" s="72"/>
      <c r="F33" s="271" t="s">
        <v>14</v>
      </c>
      <c r="G33" s="272"/>
      <c r="H33" s="72"/>
      <c r="I33" s="271" t="s">
        <v>45</v>
      </c>
      <c r="J33" s="272"/>
      <c r="K33" s="31">
        <f>H33-E33</f>
        <v>0</v>
      </c>
      <c r="L33" s="32">
        <f>HYPERLINK(,K33)</f>
        <v>0</v>
      </c>
      <c r="M33" s="73"/>
      <c r="N33" s="27"/>
      <c r="O33" s="27"/>
      <c r="P33" s="27"/>
      <c r="Q33" s="27"/>
      <c r="R33" s="27"/>
      <c r="S33" s="53"/>
      <c r="T33" s="27"/>
    </row>
    <row r="34" spans="1:20" ht="13.5" thickBot="1" x14ac:dyDescent="0.25">
      <c r="A34" s="269"/>
      <c r="B34" s="270"/>
      <c r="C34" s="270"/>
      <c r="D34" s="57" t="s">
        <v>13</v>
      </c>
      <c r="E34" s="72"/>
      <c r="F34" s="271" t="s">
        <v>14</v>
      </c>
      <c r="G34" s="272"/>
      <c r="H34" s="72"/>
      <c r="I34" s="271" t="s">
        <v>45</v>
      </c>
      <c r="J34" s="272"/>
      <c r="K34" s="31">
        <f>H34-E34</f>
        <v>0</v>
      </c>
      <c r="L34" s="32">
        <f>HYPERLINK(,K34)</f>
        <v>0</v>
      </c>
      <c r="M34" s="74"/>
      <c r="N34" s="27"/>
      <c r="O34" s="27"/>
      <c r="P34" s="27"/>
      <c r="Q34" s="27"/>
      <c r="R34" s="27"/>
      <c r="S34" s="53"/>
      <c r="T34" s="27"/>
    </row>
    <row r="35" spans="1:20" ht="13.5" thickBot="1" x14ac:dyDescent="0.25">
      <c r="A35" s="273" t="s">
        <v>46</v>
      </c>
      <c r="B35" s="273"/>
      <c r="C35" s="273"/>
      <c r="D35" s="273"/>
      <c r="E35" s="273"/>
      <c r="F35" s="273"/>
      <c r="G35" s="273"/>
      <c r="H35" s="274"/>
      <c r="I35" s="274"/>
      <c r="J35" s="275"/>
      <c r="K35" s="67">
        <f>SUM(K32:K34)</f>
        <v>0</v>
      </c>
      <c r="L35" s="68">
        <f>SUM(L32:L34)</f>
        <v>0</v>
      </c>
      <c r="M35" s="75">
        <f>SUM(M32:M34)</f>
        <v>0</v>
      </c>
      <c r="N35" s="27"/>
      <c r="O35" s="27"/>
      <c r="P35" s="27"/>
      <c r="Q35" s="27"/>
      <c r="R35" s="27"/>
      <c r="S35" s="53"/>
      <c r="T35" s="27"/>
    </row>
    <row r="36" spans="1:20" s="54" customFormat="1" x14ac:dyDescent="0.2">
      <c r="A36" s="76"/>
      <c r="B36" s="76"/>
      <c r="C36" s="76"/>
      <c r="D36" s="76"/>
      <c r="E36" s="76"/>
      <c r="F36" s="76"/>
      <c r="G36" s="76"/>
      <c r="H36" s="77"/>
      <c r="I36" s="77"/>
      <c r="J36" s="77"/>
      <c r="K36" s="78"/>
      <c r="L36" s="79"/>
      <c r="M36" s="27"/>
      <c r="N36" s="27"/>
      <c r="O36" s="27"/>
      <c r="P36" s="27"/>
      <c r="Q36" s="27"/>
      <c r="R36" s="27"/>
      <c r="S36" s="53"/>
      <c r="T36" s="27"/>
    </row>
    <row r="37" spans="1:20" s="54" customFormat="1" x14ac:dyDescent="0.2">
      <c r="A37" s="52" t="s">
        <v>47</v>
      </c>
      <c r="B37" s="256" t="s">
        <v>48</v>
      </c>
      <c r="C37" s="256"/>
      <c r="D37" s="256"/>
      <c r="E37" s="256"/>
      <c r="F37" s="257"/>
      <c r="G37" s="257"/>
      <c r="H37" s="257"/>
      <c r="I37" s="257"/>
      <c r="J37" s="257"/>
      <c r="K37" s="257"/>
      <c r="L37" s="257"/>
      <c r="M37" s="27"/>
      <c r="N37" s="27"/>
      <c r="O37" s="27"/>
      <c r="P37" s="27"/>
      <c r="Q37" s="27"/>
      <c r="R37" s="27"/>
      <c r="S37" s="53"/>
      <c r="T37" s="27"/>
    </row>
    <row r="38" spans="1:20" s="54" customFormat="1" x14ac:dyDescent="0.2">
      <c r="A38" s="258" t="s">
        <v>49</v>
      </c>
      <c r="B38" s="259"/>
      <c r="C38" s="260"/>
      <c r="D38" s="264" t="s">
        <v>160</v>
      </c>
      <c r="E38" s="264"/>
      <c r="F38" s="264"/>
      <c r="G38" s="264"/>
      <c r="H38" s="264"/>
      <c r="I38" s="264"/>
      <c r="J38" s="264"/>
      <c r="K38" s="264"/>
      <c r="L38" s="264"/>
      <c r="M38" s="265" t="s">
        <v>40</v>
      </c>
      <c r="N38" s="27"/>
      <c r="O38" s="27"/>
      <c r="P38" s="27"/>
      <c r="Q38" s="27"/>
      <c r="R38" s="27"/>
      <c r="S38" s="53"/>
      <c r="T38" s="27"/>
    </row>
    <row r="39" spans="1:20" s="54" customFormat="1" ht="22.5" x14ac:dyDescent="0.2">
      <c r="A39" s="261"/>
      <c r="B39" s="262"/>
      <c r="C39" s="263"/>
      <c r="D39" s="58"/>
      <c r="E39" s="58" t="s">
        <v>41</v>
      </c>
      <c r="F39" s="267"/>
      <c r="G39" s="268"/>
      <c r="H39" s="58" t="s">
        <v>42</v>
      </c>
      <c r="I39" s="267"/>
      <c r="J39" s="268"/>
      <c r="K39" s="69" t="s">
        <v>43</v>
      </c>
      <c r="L39" s="69" t="s">
        <v>44</v>
      </c>
      <c r="M39" s="266"/>
      <c r="N39" s="27"/>
      <c r="O39" s="27"/>
      <c r="P39" s="27"/>
      <c r="Q39" s="27"/>
      <c r="R39" s="27"/>
      <c r="S39" s="53"/>
      <c r="T39" s="27"/>
    </row>
    <row r="40" spans="1:20" s="54" customFormat="1" x14ac:dyDescent="0.2">
      <c r="A40" s="269"/>
      <c r="B40" s="270"/>
      <c r="C40" s="270"/>
      <c r="D40" s="57" t="s">
        <v>13</v>
      </c>
      <c r="E40" s="72"/>
      <c r="F40" s="271" t="s">
        <v>14</v>
      </c>
      <c r="G40" s="272"/>
      <c r="H40" s="72"/>
      <c r="I40" s="271" t="s">
        <v>45</v>
      </c>
      <c r="J40" s="272"/>
      <c r="K40" s="31">
        <f>H40-E40</f>
        <v>0</v>
      </c>
      <c r="L40" s="32">
        <f>HYPERLINK(,K40)</f>
        <v>0</v>
      </c>
      <c r="M40" s="73"/>
      <c r="N40" s="27"/>
      <c r="O40" s="27"/>
      <c r="P40" s="27"/>
      <c r="Q40" s="27"/>
      <c r="R40" s="27"/>
      <c r="S40" s="53"/>
      <c r="T40" s="27"/>
    </row>
    <row r="41" spans="1:20" s="54" customFormat="1" x14ac:dyDescent="0.2">
      <c r="A41" s="269"/>
      <c r="B41" s="270"/>
      <c r="C41" s="270"/>
      <c r="D41" s="57" t="s">
        <v>13</v>
      </c>
      <c r="E41" s="72"/>
      <c r="F41" s="271" t="s">
        <v>14</v>
      </c>
      <c r="G41" s="272"/>
      <c r="H41" s="72"/>
      <c r="I41" s="271" t="s">
        <v>45</v>
      </c>
      <c r="J41" s="272"/>
      <c r="K41" s="31">
        <f>H41-E41</f>
        <v>0</v>
      </c>
      <c r="L41" s="32">
        <f>HYPERLINK(,K41)</f>
        <v>0</v>
      </c>
      <c r="M41" s="73"/>
      <c r="N41" s="27"/>
      <c r="O41" s="27"/>
      <c r="P41" s="27"/>
      <c r="Q41" s="27"/>
      <c r="R41" s="27"/>
      <c r="S41" s="53"/>
      <c r="T41" s="27"/>
    </row>
    <row r="42" spans="1:20" s="54" customFormat="1" ht="13.5" thickBot="1" x14ac:dyDescent="0.25">
      <c r="A42" s="269"/>
      <c r="B42" s="270"/>
      <c r="C42" s="270"/>
      <c r="D42" s="57" t="s">
        <v>13</v>
      </c>
      <c r="E42" s="72"/>
      <c r="F42" s="271" t="s">
        <v>14</v>
      </c>
      <c r="G42" s="272"/>
      <c r="H42" s="72"/>
      <c r="I42" s="271" t="s">
        <v>45</v>
      </c>
      <c r="J42" s="272"/>
      <c r="K42" s="31">
        <f>H42-E42</f>
        <v>0</v>
      </c>
      <c r="L42" s="32">
        <f>HYPERLINK(,K42)</f>
        <v>0</v>
      </c>
      <c r="M42" s="74"/>
      <c r="N42" s="27"/>
      <c r="O42" s="27"/>
      <c r="P42" s="27"/>
      <c r="Q42" s="27"/>
      <c r="R42" s="27"/>
      <c r="S42" s="53"/>
      <c r="T42" s="27"/>
    </row>
    <row r="43" spans="1:20" s="54" customFormat="1" ht="13.5" thickBot="1" x14ac:dyDescent="0.25">
      <c r="A43" s="273" t="s">
        <v>50</v>
      </c>
      <c r="B43" s="273"/>
      <c r="C43" s="273"/>
      <c r="D43" s="273"/>
      <c r="E43" s="273"/>
      <c r="F43" s="273"/>
      <c r="G43" s="273"/>
      <c r="H43" s="274"/>
      <c r="I43" s="274"/>
      <c r="J43" s="275"/>
      <c r="K43" s="67">
        <f>SUM(K40:K42)</f>
        <v>0</v>
      </c>
      <c r="L43" s="68">
        <f>SUM(L40:L42)</f>
        <v>0</v>
      </c>
      <c r="M43" s="75">
        <f>SUM(M40:M42)</f>
        <v>0</v>
      </c>
      <c r="N43" s="27"/>
      <c r="O43" s="27"/>
      <c r="P43" s="27"/>
      <c r="Q43" s="27"/>
      <c r="R43" s="27"/>
      <c r="S43" s="53"/>
      <c r="T43" s="27"/>
    </row>
    <row r="44" spans="1:20" s="54" customFormat="1" x14ac:dyDescent="0.2">
      <c r="A44" s="76"/>
      <c r="B44" s="76"/>
      <c r="C44" s="76"/>
      <c r="D44" s="76"/>
      <c r="E44" s="76"/>
      <c r="F44" s="76"/>
      <c r="G44" s="76"/>
      <c r="H44" s="77"/>
      <c r="I44" s="77"/>
      <c r="J44" s="77"/>
      <c r="K44" s="78"/>
      <c r="L44" s="79"/>
      <c r="M44" s="80"/>
      <c r="N44" s="27"/>
      <c r="O44" s="27"/>
      <c r="P44" s="27"/>
      <c r="Q44" s="27"/>
      <c r="R44" s="27"/>
      <c r="S44" s="53"/>
      <c r="T44" s="27"/>
    </row>
    <row r="45" spans="1:20" s="54" customFormat="1" x14ac:dyDescent="0.2">
      <c r="A45" s="76"/>
      <c r="B45" s="76"/>
      <c r="C45" s="76"/>
      <c r="D45" s="76"/>
      <c r="E45" s="76"/>
      <c r="F45" s="76"/>
      <c r="G45" s="76"/>
      <c r="H45" s="77"/>
      <c r="I45" s="77"/>
      <c r="J45" s="77"/>
      <c r="K45" s="78"/>
      <c r="L45" s="79"/>
      <c r="M45" s="80"/>
      <c r="N45" s="27"/>
      <c r="O45" s="27"/>
      <c r="P45" s="27"/>
      <c r="Q45" s="27"/>
      <c r="R45" s="27"/>
      <c r="S45" s="53"/>
      <c r="T45" s="27"/>
    </row>
    <row r="46" spans="1:20" s="54" customFormat="1" x14ac:dyDescent="0.2">
      <c r="A46" s="81"/>
      <c r="B46" s="81"/>
      <c r="C46" s="81"/>
      <c r="D46" s="81"/>
      <c r="E46" s="81"/>
      <c r="F46" s="81"/>
      <c r="G46" s="81"/>
      <c r="H46" s="82"/>
      <c r="I46" s="82"/>
      <c r="J46" s="82"/>
      <c r="K46" s="78"/>
      <c r="L46" s="79"/>
      <c r="M46" s="80"/>
      <c r="N46" s="27"/>
      <c r="O46" s="27"/>
      <c r="P46" s="27"/>
      <c r="Q46" s="27"/>
      <c r="R46" s="27"/>
      <c r="S46" s="53"/>
      <c r="T46" s="27"/>
    </row>
    <row r="47" spans="1:20" s="54" customFormat="1" x14ac:dyDescent="0.2">
      <c r="A47" s="81"/>
      <c r="B47" s="81"/>
      <c r="C47" s="81"/>
      <c r="D47" s="81"/>
      <c r="E47" s="81"/>
      <c r="F47" s="81"/>
      <c r="G47" s="81"/>
      <c r="H47" s="82"/>
      <c r="I47" s="82"/>
      <c r="J47" s="82"/>
      <c r="K47" s="78"/>
      <c r="L47" s="79"/>
      <c r="M47" s="80"/>
      <c r="N47" s="27"/>
      <c r="O47" s="27"/>
      <c r="P47" s="27"/>
      <c r="Q47" s="27"/>
      <c r="R47" s="27"/>
      <c r="S47" s="53"/>
      <c r="T47" s="27"/>
    </row>
    <row r="48" spans="1:20" s="54" customFormat="1" x14ac:dyDescent="0.2">
      <c r="A48" s="81"/>
      <c r="B48" s="81"/>
      <c r="C48" s="81"/>
      <c r="D48" s="81"/>
      <c r="E48" s="81"/>
      <c r="F48" s="81"/>
      <c r="G48" s="81"/>
      <c r="H48" s="82"/>
      <c r="I48" s="82"/>
      <c r="J48" s="82"/>
      <c r="K48" s="78"/>
      <c r="L48" s="79"/>
      <c r="M48" s="80"/>
      <c r="N48" s="27"/>
      <c r="O48" s="27"/>
      <c r="P48" s="27"/>
      <c r="Q48" s="27"/>
      <c r="R48" s="27"/>
      <c r="S48" s="53"/>
      <c r="T48" s="27"/>
    </row>
    <row r="49" spans="1:20" s="54" customFormat="1" x14ac:dyDescent="0.2">
      <c r="A49" s="81"/>
      <c r="B49" s="81"/>
      <c r="C49" s="81"/>
      <c r="D49" s="81"/>
      <c r="E49" s="81"/>
      <c r="F49" s="81"/>
      <c r="G49" s="81"/>
      <c r="H49" s="82"/>
      <c r="I49" s="82"/>
      <c r="J49" s="82"/>
      <c r="K49" s="78"/>
      <c r="L49" s="79"/>
      <c r="M49" s="80"/>
      <c r="N49" s="27"/>
      <c r="O49" s="27"/>
      <c r="P49" s="27"/>
      <c r="Q49" s="27"/>
      <c r="R49" s="27"/>
      <c r="S49" s="53"/>
      <c r="T49" s="27"/>
    </row>
    <row r="50" spans="1:20" s="54" customFormat="1" x14ac:dyDescent="0.2">
      <c r="A50" s="81"/>
      <c r="B50" s="81"/>
      <c r="C50" s="81"/>
      <c r="D50" s="81"/>
      <c r="E50" s="81"/>
      <c r="F50" s="81"/>
      <c r="G50" s="81"/>
      <c r="H50" s="82"/>
      <c r="I50" s="82"/>
      <c r="J50" s="82"/>
      <c r="K50" s="78"/>
      <c r="L50" s="79"/>
      <c r="M50" s="80"/>
      <c r="N50" s="27"/>
      <c r="O50" s="27"/>
      <c r="P50" s="27"/>
      <c r="Q50" s="27"/>
      <c r="R50" s="27"/>
      <c r="S50" s="53"/>
      <c r="T50" s="27"/>
    </row>
    <row r="51" spans="1:20" s="54" customFormat="1" x14ac:dyDescent="0.2">
      <c r="A51" s="76"/>
      <c r="B51" s="76"/>
      <c r="C51" s="76"/>
      <c r="D51" s="76"/>
      <c r="E51" s="76"/>
      <c r="F51" s="76"/>
      <c r="G51" s="76"/>
      <c r="H51" s="77"/>
      <c r="I51" s="77"/>
      <c r="J51" s="77"/>
      <c r="K51" s="78"/>
      <c r="L51" s="79"/>
      <c r="M51" s="27"/>
      <c r="N51" s="27"/>
      <c r="O51" s="27"/>
      <c r="P51" s="27"/>
      <c r="Q51" s="27"/>
      <c r="R51" s="27"/>
      <c r="S51" s="53"/>
      <c r="T51" s="27"/>
    </row>
    <row r="52" spans="1:20" x14ac:dyDescent="0.2">
      <c r="A52" s="52" t="s">
        <v>51</v>
      </c>
      <c r="B52" s="225" t="s">
        <v>52</v>
      </c>
      <c r="C52" s="225"/>
      <c r="D52" s="225"/>
      <c r="E52" s="225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53"/>
      <c r="T52" s="27"/>
    </row>
    <row r="53" spans="1:20" x14ac:dyDescent="0.2">
      <c r="A53" s="83" t="s">
        <v>53</v>
      </c>
      <c r="B53" s="289" t="s">
        <v>54</v>
      </c>
      <c r="C53" s="289"/>
      <c r="D53" s="289"/>
      <c r="E53" s="289"/>
      <c r="F53" s="289"/>
      <c r="G53" s="289"/>
      <c r="H53" s="289"/>
      <c r="I53" s="289"/>
      <c r="J53" s="289"/>
      <c r="K53" s="290"/>
      <c r="L53" s="84"/>
      <c r="M53" s="27"/>
      <c r="N53" s="27"/>
      <c r="O53" s="27"/>
      <c r="P53" s="27"/>
      <c r="Q53" s="27"/>
      <c r="R53" s="27"/>
      <c r="S53" s="53"/>
      <c r="T53" s="27"/>
    </row>
    <row r="54" spans="1:20" ht="13.5" thickBot="1" x14ac:dyDescent="0.25">
      <c r="A54" s="83"/>
      <c r="B54" s="85"/>
      <c r="C54" s="85"/>
      <c r="D54" s="85"/>
      <c r="E54" s="85"/>
      <c r="F54" s="85"/>
      <c r="G54" s="85"/>
      <c r="H54" s="85"/>
      <c r="I54" s="85"/>
      <c r="J54" s="85"/>
      <c r="K54" s="86"/>
      <c r="L54" s="27"/>
      <c r="M54" s="27"/>
      <c r="N54" s="27"/>
      <c r="O54" s="27"/>
      <c r="P54" s="27"/>
      <c r="Q54" s="27"/>
      <c r="R54" s="27"/>
      <c r="S54" s="53"/>
      <c r="T54" s="27"/>
    </row>
    <row r="55" spans="1:20" x14ac:dyDescent="0.2">
      <c r="A55" s="83"/>
      <c r="B55" s="282" t="s">
        <v>55</v>
      </c>
      <c r="C55" s="283"/>
      <c r="D55" s="283"/>
      <c r="E55" s="283"/>
      <c r="F55" s="283"/>
      <c r="G55" s="283"/>
      <c r="H55" s="283"/>
      <c r="I55" s="283"/>
      <c r="J55" s="284"/>
      <c r="K55" s="282" t="s">
        <v>56</v>
      </c>
      <c r="L55" s="283"/>
      <c r="M55" s="283"/>
      <c r="N55" s="283"/>
      <c r="O55" s="283"/>
      <c r="P55" s="283"/>
      <c r="Q55" s="285"/>
      <c r="R55" s="286"/>
      <c r="S55" s="287" t="s">
        <v>57</v>
      </c>
      <c r="T55" s="288"/>
    </row>
    <row r="56" spans="1:20" ht="25.5" x14ac:dyDescent="0.2">
      <c r="A56" s="83"/>
      <c r="B56" s="87"/>
      <c r="C56" s="88" t="s">
        <v>41</v>
      </c>
      <c r="D56" s="89"/>
      <c r="E56" s="88" t="s">
        <v>42</v>
      </c>
      <c r="F56" s="276"/>
      <c r="G56" s="277"/>
      <c r="H56" s="89" t="s">
        <v>43</v>
      </c>
      <c r="I56" s="90" t="s">
        <v>44</v>
      </c>
      <c r="J56" s="91" t="s">
        <v>58</v>
      </c>
      <c r="K56" s="87"/>
      <c r="L56" s="88" t="s">
        <v>41</v>
      </c>
      <c r="M56" s="89"/>
      <c r="N56" s="88" t="s">
        <v>42</v>
      </c>
      <c r="O56" s="89"/>
      <c r="P56" s="89" t="s">
        <v>43</v>
      </c>
      <c r="Q56" s="90" t="s">
        <v>44</v>
      </c>
      <c r="R56" s="92" t="s">
        <v>58</v>
      </c>
      <c r="S56" s="93" t="s">
        <v>43</v>
      </c>
      <c r="T56" s="90" t="s">
        <v>44</v>
      </c>
    </row>
    <row r="57" spans="1:20" x14ac:dyDescent="0.2">
      <c r="A57" s="83"/>
      <c r="B57" s="94" t="s">
        <v>13</v>
      </c>
      <c r="C57" s="95"/>
      <c r="D57" s="96" t="s">
        <v>14</v>
      </c>
      <c r="E57" s="95"/>
      <c r="F57" s="278" t="s">
        <v>45</v>
      </c>
      <c r="G57" s="279"/>
      <c r="H57" s="97">
        <f>E57-C57</f>
        <v>0</v>
      </c>
      <c r="I57" s="98">
        <f>HYPERLINK(,H57)</f>
        <v>0</v>
      </c>
      <c r="J57" s="99"/>
      <c r="K57" s="94" t="s">
        <v>13</v>
      </c>
      <c r="L57" s="95"/>
      <c r="M57" s="96" t="s">
        <v>14</v>
      </c>
      <c r="N57" s="95"/>
      <c r="O57" s="100" t="s">
        <v>45</v>
      </c>
      <c r="P57" s="97">
        <f>N57-L57</f>
        <v>0</v>
      </c>
      <c r="Q57" s="98">
        <f>HYPERLINK(,P57)</f>
        <v>0</v>
      </c>
      <c r="R57" s="101"/>
      <c r="S57" s="102">
        <f>SUM(H57,P57)</f>
        <v>0</v>
      </c>
      <c r="T57" s="98">
        <f>HYPERLINK(,S57)</f>
        <v>0</v>
      </c>
    </row>
    <row r="58" spans="1:20" ht="13.5" thickBot="1" x14ac:dyDescent="0.25">
      <c r="A58" s="83"/>
      <c r="B58" s="94" t="s">
        <v>13</v>
      </c>
      <c r="C58" s="95"/>
      <c r="D58" s="96" t="s">
        <v>14</v>
      </c>
      <c r="E58" s="95"/>
      <c r="F58" s="278" t="s">
        <v>45</v>
      </c>
      <c r="G58" s="279"/>
      <c r="H58" s="97">
        <f>E58-C58</f>
        <v>0</v>
      </c>
      <c r="I58" s="98">
        <f>HYPERLINK(,H58)</f>
        <v>0</v>
      </c>
      <c r="J58" s="103"/>
      <c r="K58" s="94" t="s">
        <v>13</v>
      </c>
      <c r="L58" s="95"/>
      <c r="M58" s="96" t="s">
        <v>14</v>
      </c>
      <c r="N58" s="95"/>
      <c r="O58" s="100" t="s">
        <v>45</v>
      </c>
      <c r="P58" s="97">
        <f>N58-L58</f>
        <v>0</v>
      </c>
      <c r="Q58" s="98">
        <f>HYPERLINK(,P58)</f>
        <v>0</v>
      </c>
      <c r="R58" s="104"/>
      <c r="S58" s="102">
        <f>SUM(H58,P58)</f>
        <v>0</v>
      </c>
      <c r="T58" s="98">
        <f>HYPERLINK(,S58)</f>
        <v>0</v>
      </c>
    </row>
    <row r="59" spans="1:20" ht="13.5" thickBot="1" x14ac:dyDescent="0.25">
      <c r="A59" s="83"/>
      <c r="B59" s="105"/>
      <c r="C59" s="106"/>
      <c r="D59" s="106"/>
      <c r="E59" s="107" t="s">
        <v>57</v>
      </c>
      <c r="F59" s="106"/>
      <c r="G59" s="106"/>
      <c r="H59" s="108">
        <f>SUM(H57:H58)</f>
        <v>0</v>
      </c>
      <c r="I59" s="109">
        <f>SUM(I57:I58)</f>
        <v>0</v>
      </c>
      <c r="J59" s="109">
        <f>SUM(J57:J58)</f>
        <v>0</v>
      </c>
      <c r="K59" s="105"/>
      <c r="L59" s="106"/>
      <c r="M59" s="106"/>
      <c r="N59" s="107" t="s">
        <v>57</v>
      </c>
      <c r="O59" s="106"/>
      <c r="P59" s="108">
        <f>SUM(P57:P58)</f>
        <v>0</v>
      </c>
      <c r="Q59" s="109">
        <f>SUM(Q57:Q58)</f>
        <v>0</v>
      </c>
      <c r="R59" s="109">
        <f>SUM(R57:R58)</f>
        <v>0</v>
      </c>
      <c r="S59" s="110">
        <f>SUM(S57:S58)</f>
        <v>0</v>
      </c>
      <c r="T59" s="109">
        <f>SUM(T57:T58)</f>
        <v>0</v>
      </c>
    </row>
    <row r="60" spans="1:20" x14ac:dyDescent="0.2">
      <c r="A60" s="83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111"/>
      <c r="P60" s="27"/>
      <c r="Q60" s="78"/>
      <c r="R60" s="79"/>
      <c r="S60" s="79"/>
      <c r="T60" s="27"/>
    </row>
    <row r="61" spans="1:20" s="17" customFormat="1" x14ac:dyDescent="0.25">
      <c r="A61" s="112" t="s">
        <v>59</v>
      </c>
      <c r="B61" s="280" t="s">
        <v>60</v>
      </c>
      <c r="C61" s="280"/>
      <c r="D61" s="280"/>
      <c r="E61" s="280"/>
      <c r="F61" s="280"/>
      <c r="G61" s="280"/>
      <c r="H61" s="280"/>
      <c r="I61" s="280"/>
      <c r="J61" s="280"/>
      <c r="K61" s="280"/>
      <c r="L61" s="281"/>
      <c r="M61" s="281"/>
      <c r="N61" s="281"/>
      <c r="O61" s="281"/>
      <c r="P61" s="281"/>
      <c r="Q61" s="281"/>
      <c r="R61" s="281"/>
      <c r="S61" s="281"/>
      <c r="T61" s="281"/>
    </row>
    <row r="62" spans="1:20" ht="13.5" thickBot="1" x14ac:dyDescent="0.25">
      <c r="A62" s="83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111"/>
      <c r="P62" s="27"/>
      <c r="Q62" s="78"/>
      <c r="R62" s="79"/>
      <c r="S62" s="79"/>
      <c r="T62" s="27"/>
    </row>
    <row r="63" spans="1:20" ht="12.75" customHeight="1" x14ac:dyDescent="0.2">
      <c r="A63" s="83"/>
      <c r="B63" s="282" t="s">
        <v>55</v>
      </c>
      <c r="C63" s="283"/>
      <c r="D63" s="283"/>
      <c r="E63" s="283"/>
      <c r="F63" s="283"/>
      <c r="G63" s="283"/>
      <c r="H63" s="283"/>
      <c r="I63" s="283"/>
      <c r="J63" s="284"/>
      <c r="K63" s="282" t="s">
        <v>56</v>
      </c>
      <c r="L63" s="283"/>
      <c r="M63" s="283"/>
      <c r="N63" s="283"/>
      <c r="O63" s="283"/>
      <c r="P63" s="283"/>
      <c r="Q63" s="285"/>
      <c r="R63" s="286"/>
      <c r="S63" s="287" t="s">
        <v>57</v>
      </c>
      <c r="T63" s="288"/>
    </row>
    <row r="64" spans="1:20" ht="25.5" x14ac:dyDescent="0.2">
      <c r="A64" s="83"/>
      <c r="B64" s="87"/>
      <c r="C64" s="88" t="s">
        <v>41</v>
      </c>
      <c r="D64" s="89"/>
      <c r="E64" s="88" t="s">
        <v>42</v>
      </c>
      <c r="F64" s="276"/>
      <c r="G64" s="277"/>
      <c r="H64" s="89" t="s">
        <v>43</v>
      </c>
      <c r="I64" s="90" t="s">
        <v>44</v>
      </c>
      <c r="J64" s="91" t="s">
        <v>58</v>
      </c>
      <c r="K64" s="87"/>
      <c r="L64" s="88" t="s">
        <v>41</v>
      </c>
      <c r="M64" s="89"/>
      <c r="N64" s="88" t="s">
        <v>42</v>
      </c>
      <c r="O64" s="89"/>
      <c r="P64" s="89" t="s">
        <v>43</v>
      </c>
      <c r="Q64" s="90" t="s">
        <v>44</v>
      </c>
      <c r="R64" s="92" t="s">
        <v>58</v>
      </c>
      <c r="S64" s="93" t="s">
        <v>43</v>
      </c>
      <c r="T64" s="90" t="s">
        <v>44</v>
      </c>
    </row>
    <row r="65" spans="1:20" x14ac:dyDescent="0.2">
      <c r="A65" s="83"/>
      <c r="B65" s="94" t="s">
        <v>13</v>
      </c>
      <c r="C65" s="95"/>
      <c r="D65" s="96" t="s">
        <v>14</v>
      </c>
      <c r="E65" s="95"/>
      <c r="F65" s="278" t="s">
        <v>45</v>
      </c>
      <c r="G65" s="279"/>
      <c r="H65" s="97">
        <f>E65-C65</f>
        <v>0</v>
      </c>
      <c r="I65" s="98">
        <f>HYPERLINK(,H65)</f>
        <v>0</v>
      </c>
      <c r="J65" s="99"/>
      <c r="K65" s="94" t="s">
        <v>13</v>
      </c>
      <c r="L65" s="95"/>
      <c r="M65" s="96" t="s">
        <v>14</v>
      </c>
      <c r="N65" s="95"/>
      <c r="O65" s="100" t="s">
        <v>45</v>
      </c>
      <c r="P65" s="97">
        <f>N65-L65</f>
        <v>0</v>
      </c>
      <c r="Q65" s="98">
        <f>HYPERLINK(,P65)</f>
        <v>0</v>
      </c>
      <c r="R65" s="101"/>
      <c r="S65" s="102">
        <f>SUM(H65,P65)</f>
        <v>0</v>
      </c>
      <c r="T65" s="98">
        <f>HYPERLINK(,S65)</f>
        <v>0</v>
      </c>
    </row>
    <row r="66" spans="1:20" ht="13.5" thickBot="1" x14ac:dyDescent="0.25">
      <c r="A66" s="83"/>
      <c r="B66" s="94" t="s">
        <v>13</v>
      </c>
      <c r="C66" s="95"/>
      <c r="D66" s="96" t="s">
        <v>14</v>
      </c>
      <c r="E66" s="95"/>
      <c r="F66" s="278" t="s">
        <v>45</v>
      </c>
      <c r="G66" s="279"/>
      <c r="H66" s="97">
        <f>E66-C66</f>
        <v>0</v>
      </c>
      <c r="I66" s="98">
        <f>HYPERLINK(,H66)</f>
        <v>0</v>
      </c>
      <c r="J66" s="103"/>
      <c r="K66" s="94" t="s">
        <v>13</v>
      </c>
      <c r="L66" s="95"/>
      <c r="M66" s="96" t="s">
        <v>14</v>
      </c>
      <c r="N66" s="95"/>
      <c r="O66" s="100" t="s">
        <v>45</v>
      </c>
      <c r="P66" s="97">
        <f>N66-L66</f>
        <v>0</v>
      </c>
      <c r="Q66" s="98">
        <f>HYPERLINK(,P66)</f>
        <v>0</v>
      </c>
      <c r="R66" s="104"/>
      <c r="S66" s="102">
        <f>SUM(H66,P66)</f>
        <v>0</v>
      </c>
      <c r="T66" s="98">
        <f>HYPERLINK(,S66)</f>
        <v>0</v>
      </c>
    </row>
    <row r="67" spans="1:20" ht="13.5" thickBot="1" x14ac:dyDescent="0.25">
      <c r="A67" s="83"/>
      <c r="B67" s="105"/>
      <c r="C67" s="106"/>
      <c r="D67" s="106"/>
      <c r="E67" s="107" t="s">
        <v>57</v>
      </c>
      <c r="F67" s="106"/>
      <c r="G67" s="106"/>
      <c r="H67" s="108">
        <f>SUM(H65:H66)</f>
        <v>0</v>
      </c>
      <c r="I67" s="109">
        <f>SUM(I65:I66)</f>
        <v>0</v>
      </c>
      <c r="J67" s="109">
        <f>SUM(J65:J66)</f>
        <v>0</v>
      </c>
      <c r="K67" s="105"/>
      <c r="L67" s="106"/>
      <c r="M67" s="106"/>
      <c r="N67" s="107" t="s">
        <v>57</v>
      </c>
      <c r="O67" s="106"/>
      <c r="P67" s="108">
        <f>SUM(P65:P66)</f>
        <v>0</v>
      </c>
      <c r="Q67" s="109">
        <f>SUM(Q65:Q66)</f>
        <v>0</v>
      </c>
      <c r="R67" s="109">
        <f>SUM(R65:R66)</f>
        <v>0</v>
      </c>
      <c r="S67" s="110">
        <f>SUM(S65:S66)</f>
        <v>0</v>
      </c>
      <c r="T67" s="109">
        <f>SUM(T65:T66)</f>
        <v>0</v>
      </c>
    </row>
    <row r="68" spans="1:20" s="54" customFormat="1" x14ac:dyDescent="0.2">
      <c r="A68" s="83"/>
      <c r="B68" s="84"/>
      <c r="C68" s="84"/>
      <c r="D68" s="84"/>
      <c r="E68" s="113"/>
      <c r="F68" s="84"/>
      <c r="G68" s="84"/>
      <c r="H68" s="78"/>
      <c r="I68" s="79"/>
      <c r="J68" s="79"/>
      <c r="K68" s="84"/>
      <c r="L68" s="84"/>
      <c r="M68" s="84"/>
      <c r="N68" s="113"/>
      <c r="O68" s="84"/>
      <c r="P68" s="78"/>
      <c r="Q68" s="79"/>
      <c r="R68" s="78"/>
      <c r="S68" s="114"/>
      <c r="T68" s="79"/>
    </row>
    <row r="69" spans="1:20" x14ac:dyDescent="0.2">
      <c r="A69" s="112" t="s">
        <v>61</v>
      </c>
      <c r="B69" s="280" t="s">
        <v>161</v>
      </c>
      <c r="C69" s="280"/>
      <c r="D69" s="280"/>
      <c r="E69" s="280"/>
      <c r="F69" s="280"/>
      <c r="G69" s="280"/>
      <c r="H69" s="280"/>
      <c r="I69" s="280"/>
      <c r="J69" s="280"/>
      <c r="K69" s="280"/>
      <c r="L69" s="27"/>
      <c r="M69" s="27"/>
      <c r="N69" s="27"/>
      <c r="O69" s="27"/>
      <c r="P69" s="27"/>
      <c r="Q69" s="27"/>
      <c r="R69" s="53"/>
      <c r="S69" s="53"/>
      <c r="T69" s="27"/>
    </row>
    <row r="70" spans="1:20" ht="13.5" customHeight="1" thickBot="1" x14ac:dyDescent="0.25">
      <c r="A70" s="112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27"/>
      <c r="M70" s="27"/>
      <c r="N70" s="27"/>
      <c r="O70" s="27"/>
      <c r="P70" s="27"/>
      <c r="Q70" s="27"/>
      <c r="R70" s="53"/>
      <c r="S70" s="53"/>
      <c r="T70" s="27"/>
    </row>
    <row r="71" spans="1:20" ht="13.5" customHeight="1" x14ac:dyDescent="0.2">
      <c r="A71" s="112"/>
      <c r="B71" s="282" t="s">
        <v>55</v>
      </c>
      <c r="C71" s="283"/>
      <c r="D71" s="283"/>
      <c r="E71" s="283"/>
      <c r="F71" s="283"/>
      <c r="G71" s="283"/>
      <c r="H71" s="283"/>
      <c r="I71" s="283"/>
      <c r="J71" s="284"/>
      <c r="K71" s="282" t="s">
        <v>56</v>
      </c>
      <c r="L71" s="283"/>
      <c r="M71" s="283"/>
      <c r="N71" s="283"/>
      <c r="O71" s="283"/>
      <c r="P71" s="283"/>
      <c r="Q71" s="285"/>
      <c r="R71" s="286"/>
      <c r="S71" s="287" t="s">
        <v>57</v>
      </c>
      <c r="T71" s="288"/>
    </row>
    <row r="72" spans="1:20" ht="26.25" customHeight="1" x14ac:dyDescent="0.2">
      <c r="A72" s="112"/>
      <c r="B72" s="87"/>
      <c r="C72" s="88" t="s">
        <v>41</v>
      </c>
      <c r="D72" s="89"/>
      <c r="E72" s="88" t="s">
        <v>42</v>
      </c>
      <c r="F72" s="276"/>
      <c r="G72" s="277"/>
      <c r="H72" s="89" t="s">
        <v>43</v>
      </c>
      <c r="I72" s="90" t="s">
        <v>44</v>
      </c>
      <c r="J72" s="91" t="s">
        <v>58</v>
      </c>
      <c r="K72" s="87"/>
      <c r="L72" s="88" t="s">
        <v>41</v>
      </c>
      <c r="M72" s="89"/>
      <c r="N72" s="88" t="s">
        <v>42</v>
      </c>
      <c r="O72" s="89"/>
      <c r="P72" s="89" t="s">
        <v>43</v>
      </c>
      <c r="Q72" s="90" t="s">
        <v>44</v>
      </c>
      <c r="R72" s="92" t="s">
        <v>58</v>
      </c>
      <c r="S72" s="93" t="s">
        <v>43</v>
      </c>
      <c r="T72" s="90" t="s">
        <v>44</v>
      </c>
    </row>
    <row r="73" spans="1:20" ht="13.5" customHeight="1" x14ac:dyDescent="0.2">
      <c r="A73" s="112"/>
      <c r="B73" s="94" t="s">
        <v>13</v>
      </c>
      <c r="C73" s="95"/>
      <c r="D73" s="96" t="s">
        <v>14</v>
      </c>
      <c r="E73" s="95"/>
      <c r="F73" s="278" t="s">
        <v>45</v>
      </c>
      <c r="G73" s="279"/>
      <c r="H73" s="97">
        <f>E73-C73</f>
        <v>0</v>
      </c>
      <c r="I73" s="98">
        <f>HYPERLINK(,H73)</f>
        <v>0</v>
      </c>
      <c r="J73" s="99"/>
      <c r="K73" s="94" t="s">
        <v>13</v>
      </c>
      <c r="L73" s="95"/>
      <c r="M73" s="96" t="s">
        <v>14</v>
      </c>
      <c r="N73" s="95"/>
      <c r="O73" s="100" t="s">
        <v>45</v>
      </c>
      <c r="P73" s="97">
        <f>N73-L73</f>
        <v>0</v>
      </c>
      <c r="Q73" s="98">
        <f>HYPERLINK(,P73)</f>
        <v>0</v>
      </c>
      <c r="R73" s="101"/>
      <c r="S73" s="102">
        <f>SUM(H73,P73)</f>
        <v>0</v>
      </c>
      <c r="T73" s="98">
        <f>HYPERLINK(,S73)</f>
        <v>0</v>
      </c>
    </row>
    <row r="74" spans="1:20" ht="13.5" customHeight="1" thickBot="1" x14ac:dyDescent="0.25">
      <c r="A74" s="112"/>
      <c r="B74" s="94" t="s">
        <v>13</v>
      </c>
      <c r="C74" s="95"/>
      <c r="D74" s="96" t="s">
        <v>14</v>
      </c>
      <c r="E74" s="95"/>
      <c r="F74" s="278" t="s">
        <v>45</v>
      </c>
      <c r="G74" s="279"/>
      <c r="H74" s="97">
        <f>E74-C74</f>
        <v>0</v>
      </c>
      <c r="I74" s="98">
        <f>HYPERLINK(,H74)</f>
        <v>0</v>
      </c>
      <c r="J74" s="103"/>
      <c r="K74" s="94" t="s">
        <v>13</v>
      </c>
      <c r="L74" s="95"/>
      <c r="M74" s="96" t="s">
        <v>14</v>
      </c>
      <c r="N74" s="95"/>
      <c r="O74" s="100" t="s">
        <v>45</v>
      </c>
      <c r="P74" s="97">
        <f>N74-L74</f>
        <v>0</v>
      </c>
      <c r="Q74" s="98">
        <f>HYPERLINK(,P74)</f>
        <v>0</v>
      </c>
      <c r="R74" s="104"/>
      <c r="S74" s="102">
        <f>SUM(H74,P74)</f>
        <v>0</v>
      </c>
      <c r="T74" s="98">
        <f>HYPERLINK(,S74)</f>
        <v>0</v>
      </c>
    </row>
    <row r="75" spans="1:20" ht="13.5" customHeight="1" thickBot="1" x14ac:dyDescent="0.25">
      <c r="A75" s="112"/>
      <c r="B75" s="105"/>
      <c r="C75" s="106"/>
      <c r="D75" s="106"/>
      <c r="E75" s="107" t="s">
        <v>57</v>
      </c>
      <c r="F75" s="106"/>
      <c r="G75" s="106"/>
      <c r="H75" s="108">
        <f>SUM(H73:H74)</f>
        <v>0</v>
      </c>
      <c r="I75" s="109">
        <f>SUM(I73:I74)</f>
        <v>0</v>
      </c>
      <c r="J75" s="109">
        <f>SUM(J73:J74)</f>
        <v>0</v>
      </c>
      <c r="K75" s="105"/>
      <c r="L75" s="106"/>
      <c r="M75" s="106"/>
      <c r="N75" s="107" t="s">
        <v>57</v>
      </c>
      <c r="O75" s="106"/>
      <c r="P75" s="108">
        <f>SUM(P73:P74)</f>
        <v>0</v>
      </c>
      <c r="Q75" s="109">
        <f>SUM(Q73:Q74)</f>
        <v>0</v>
      </c>
      <c r="R75" s="109">
        <f>SUM(R73:R74)</f>
        <v>0</v>
      </c>
      <c r="S75" s="110">
        <f>SUM(S73:S74)</f>
        <v>0</v>
      </c>
      <c r="T75" s="109">
        <f>SUM(T73:T74)</f>
        <v>0</v>
      </c>
    </row>
    <row r="76" spans="1:20" ht="13.5" customHeight="1" x14ac:dyDescent="0.2">
      <c r="A76" s="112"/>
      <c r="B76" s="84"/>
      <c r="C76" s="84"/>
      <c r="D76" s="84"/>
      <c r="E76" s="113"/>
      <c r="F76" s="84"/>
      <c r="G76" s="84"/>
      <c r="H76" s="78"/>
      <c r="I76" s="79"/>
      <c r="J76" s="79"/>
      <c r="K76" s="84"/>
      <c r="L76" s="84"/>
      <c r="M76" s="84"/>
      <c r="N76" s="113"/>
      <c r="O76" s="84"/>
      <c r="P76" s="78"/>
      <c r="Q76" s="79"/>
      <c r="R76" s="78"/>
      <c r="S76" s="114"/>
      <c r="T76" s="79"/>
    </row>
    <row r="77" spans="1:20" ht="13.5" customHeight="1" x14ac:dyDescent="0.2">
      <c r="A77" s="112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27"/>
      <c r="M77" s="27"/>
      <c r="N77" s="27"/>
      <c r="O77" s="27"/>
      <c r="P77" s="27"/>
      <c r="Q77" s="27"/>
      <c r="R77" s="53"/>
      <c r="S77" s="53"/>
      <c r="T77" s="27"/>
    </row>
    <row r="78" spans="1:20" x14ac:dyDescent="0.2">
      <c r="A78" s="112" t="s">
        <v>62</v>
      </c>
      <c r="B78" s="280" t="s">
        <v>63</v>
      </c>
      <c r="C78" s="280"/>
      <c r="D78" s="280"/>
      <c r="E78" s="280"/>
      <c r="F78" s="280"/>
      <c r="G78" s="280"/>
      <c r="H78" s="280"/>
      <c r="I78" s="280"/>
      <c r="J78" s="280"/>
      <c r="K78" s="280"/>
      <c r="L78" s="27"/>
      <c r="M78" s="27"/>
      <c r="N78" s="27"/>
      <c r="O78" s="27"/>
      <c r="P78" s="27"/>
      <c r="Q78" s="27"/>
      <c r="R78" s="27"/>
      <c r="S78" s="53"/>
      <c r="T78" s="27"/>
    </row>
    <row r="79" spans="1:20" ht="13.5" thickBot="1" x14ac:dyDescent="0.25">
      <c r="A79" s="112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27"/>
      <c r="M79" s="27"/>
      <c r="N79" s="27"/>
      <c r="O79" s="27"/>
      <c r="P79" s="27"/>
      <c r="Q79" s="27"/>
      <c r="R79" s="27"/>
      <c r="S79" s="53"/>
      <c r="T79" s="27"/>
    </row>
    <row r="80" spans="1:20" ht="12.75" customHeight="1" x14ac:dyDescent="0.2">
      <c r="A80" s="112"/>
      <c r="B80" s="282" t="s">
        <v>55</v>
      </c>
      <c r="C80" s="283"/>
      <c r="D80" s="283"/>
      <c r="E80" s="283"/>
      <c r="F80" s="283"/>
      <c r="G80" s="283"/>
      <c r="H80" s="283"/>
      <c r="I80" s="283"/>
      <c r="J80" s="284"/>
      <c r="K80" s="282" t="s">
        <v>56</v>
      </c>
      <c r="L80" s="283"/>
      <c r="M80" s="283"/>
      <c r="N80" s="283"/>
      <c r="O80" s="283"/>
      <c r="P80" s="283"/>
      <c r="Q80" s="285"/>
      <c r="R80" s="286"/>
      <c r="S80" s="287" t="s">
        <v>57</v>
      </c>
      <c r="T80" s="288"/>
    </row>
    <row r="81" spans="1:20" ht="25.5" x14ac:dyDescent="0.2">
      <c r="A81" s="112"/>
      <c r="B81" s="87"/>
      <c r="C81" s="88" t="s">
        <v>41</v>
      </c>
      <c r="D81" s="89"/>
      <c r="E81" s="88" t="s">
        <v>42</v>
      </c>
      <c r="F81" s="276"/>
      <c r="G81" s="277"/>
      <c r="H81" s="89" t="s">
        <v>43</v>
      </c>
      <c r="I81" s="90" t="s">
        <v>44</v>
      </c>
      <c r="J81" s="91" t="s">
        <v>58</v>
      </c>
      <c r="K81" s="87"/>
      <c r="L81" s="88" t="s">
        <v>41</v>
      </c>
      <c r="M81" s="89"/>
      <c r="N81" s="88" t="s">
        <v>42</v>
      </c>
      <c r="O81" s="89"/>
      <c r="P81" s="89" t="s">
        <v>43</v>
      </c>
      <c r="Q81" s="90" t="s">
        <v>44</v>
      </c>
      <c r="R81" s="92" t="s">
        <v>58</v>
      </c>
      <c r="S81" s="93" t="s">
        <v>43</v>
      </c>
      <c r="T81" s="90" t="s">
        <v>44</v>
      </c>
    </row>
    <row r="82" spans="1:20" x14ac:dyDescent="0.2">
      <c r="A82" s="112"/>
      <c r="B82" s="94" t="s">
        <v>13</v>
      </c>
      <c r="C82" s="95"/>
      <c r="D82" s="96" t="s">
        <v>14</v>
      </c>
      <c r="E82" s="95"/>
      <c r="F82" s="291" t="s">
        <v>45</v>
      </c>
      <c r="G82" s="292"/>
      <c r="H82" s="97">
        <f>E82-C82</f>
        <v>0</v>
      </c>
      <c r="I82" s="98">
        <f>HYPERLINK(,H82)</f>
        <v>0</v>
      </c>
      <c r="J82" s="99"/>
      <c r="K82" s="94" t="s">
        <v>13</v>
      </c>
      <c r="L82" s="95"/>
      <c r="M82" s="96" t="s">
        <v>14</v>
      </c>
      <c r="N82" s="95"/>
      <c r="O82" s="100" t="s">
        <v>45</v>
      </c>
      <c r="P82" s="97">
        <f>N82-L82</f>
        <v>0</v>
      </c>
      <c r="Q82" s="98">
        <f>HYPERLINK(,P82)</f>
        <v>0</v>
      </c>
      <c r="R82" s="101"/>
      <c r="S82" s="102">
        <f>SUM(H82,P82)</f>
        <v>0</v>
      </c>
      <c r="T82" s="98">
        <f>HYPERLINK(,S82)</f>
        <v>0</v>
      </c>
    </row>
    <row r="83" spans="1:20" ht="13.5" thickBot="1" x14ac:dyDescent="0.25">
      <c r="A83" s="112"/>
      <c r="B83" s="94" t="s">
        <v>13</v>
      </c>
      <c r="C83" s="95"/>
      <c r="D83" s="96" t="s">
        <v>14</v>
      </c>
      <c r="E83" s="95"/>
      <c r="F83" s="291" t="s">
        <v>45</v>
      </c>
      <c r="G83" s="292"/>
      <c r="H83" s="97">
        <f>E83-C83</f>
        <v>0</v>
      </c>
      <c r="I83" s="98">
        <f>HYPERLINK(,H83)</f>
        <v>0</v>
      </c>
      <c r="J83" s="103"/>
      <c r="K83" s="94" t="s">
        <v>13</v>
      </c>
      <c r="L83" s="95"/>
      <c r="M83" s="96" t="s">
        <v>14</v>
      </c>
      <c r="N83" s="95"/>
      <c r="O83" s="100" t="s">
        <v>45</v>
      </c>
      <c r="P83" s="97">
        <f>N83-L83</f>
        <v>0</v>
      </c>
      <c r="Q83" s="98">
        <f>HYPERLINK(,P83)</f>
        <v>0</v>
      </c>
      <c r="R83" s="104"/>
      <c r="S83" s="102">
        <f>SUM(H83,P83)</f>
        <v>0</v>
      </c>
      <c r="T83" s="98">
        <f>HYPERLINK(,S83)</f>
        <v>0</v>
      </c>
    </row>
    <row r="84" spans="1:20" ht="13.5" thickBot="1" x14ac:dyDescent="0.25">
      <c r="A84" s="112"/>
      <c r="B84" s="105"/>
      <c r="C84" s="106"/>
      <c r="D84" s="106"/>
      <c r="E84" s="107" t="s">
        <v>57</v>
      </c>
      <c r="F84" s="106"/>
      <c r="G84" s="106"/>
      <c r="H84" s="108">
        <f>SUM(H82:H83)</f>
        <v>0</v>
      </c>
      <c r="I84" s="109">
        <f>SUM(I82:I83)</f>
        <v>0</v>
      </c>
      <c r="J84" s="109">
        <f>SUM(J82:J83)</f>
        <v>0</v>
      </c>
      <c r="K84" s="105"/>
      <c r="L84" s="106"/>
      <c r="M84" s="106"/>
      <c r="N84" s="107" t="s">
        <v>57</v>
      </c>
      <c r="O84" s="106"/>
      <c r="P84" s="108">
        <f>SUM(P82:P83)</f>
        <v>0</v>
      </c>
      <c r="Q84" s="109">
        <f>SUM(Q82:Q83)</f>
        <v>0</v>
      </c>
      <c r="R84" s="109">
        <f>SUM(R82:R83)</f>
        <v>0</v>
      </c>
      <c r="S84" s="110">
        <f>SUM(S82:S83)</f>
        <v>0</v>
      </c>
      <c r="T84" s="109">
        <f>SUM(T82:T83)</f>
        <v>0</v>
      </c>
    </row>
    <row r="85" spans="1:20" s="54" customFormat="1" x14ac:dyDescent="0.2">
      <c r="A85" s="112"/>
      <c r="B85" s="84"/>
      <c r="C85" s="84"/>
      <c r="D85" s="84"/>
      <c r="E85" s="113"/>
      <c r="F85" s="84"/>
      <c r="G85" s="84"/>
      <c r="H85" s="78"/>
      <c r="I85" s="79"/>
      <c r="J85" s="79"/>
      <c r="K85" s="84"/>
      <c r="L85" s="84"/>
      <c r="M85" s="84"/>
      <c r="N85" s="113"/>
      <c r="O85" s="84"/>
      <c r="P85" s="78"/>
      <c r="Q85" s="79"/>
      <c r="R85" s="78"/>
      <c r="S85" s="114"/>
      <c r="T85" s="79"/>
    </row>
    <row r="86" spans="1:20" x14ac:dyDescent="0.2">
      <c r="A86" s="112" t="s">
        <v>64</v>
      </c>
      <c r="B86" s="280" t="s">
        <v>65</v>
      </c>
      <c r="C86" s="280"/>
      <c r="D86" s="280"/>
      <c r="E86" s="280"/>
      <c r="F86" s="280"/>
      <c r="G86" s="280"/>
      <c r="H86" s="280"/>
      <c r="I86" s="280"/>
      <c r="J86" s="280"/>
      <c r="K86" s="280"/>
      <c r="L86" s="27"/>
      <c r="M86" s="27"/>
      <c r="N86" s="27"/>
      <c r="O86" s="27"/>
      <c r="P86" s="27"/>
      <c r="Q86" s="27"/>
      <c r="R86" s="27"/>
      <c r="S86" s="53"/>
      <c r="T86" s="27"/>
    </row>
    <row r="87" spans="1:20" ht="13.5" thickBot="1" x14ac:dyDescent="0.25">
      <c r="A87" s="112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27"/>
      <c r="M87" s="27"/>
      <c r="N87" s="27"/>
      <c r="O87" s="27"/>
      <c r="P87" s="27"/>
      <c r="Q87" s="27"/>
      <c r="R87" s="27"/>
      <c r="S87" s="53"/>
      <c r="T87" s="27"/>
    </row>
    <row r="88" spans="1:20" ht="12.75" customHeight="1" x14ac:dyDescent="0.2">
      <c r="A88" s="112"/>
      <c r="B88" s="282" t="s">
        <v>55</v>
      </c>
      <c r="C88" s="283"/>
      <c r="D88" s="283"/>
      <c r="E88" s="283"/>
      <c r="F88" s="283"/>
      <c r="G88" s="283"/>
      <c r="H88" s="283"/>
      <c r="I88" s="283"/>
      <c r="J88" s="284"/>
      <c r="K88" s="282" t="s">
        <v>56</v>
      </c>
      <c r="L88" s="283"/>
      <c r="M88" s="283"/>
      <c r="N88" s="283"/>
      <c r="O88" s="283"/>
      <c r="P88" s="283"/>
      <c r="Q88" s="285"/>
      <c r="R88" s="286"/>
      <c r="S88" s="287" t="s">
        <v>57</v>
      </c>
      <c r="T88" s="288"/>
    </row>
    <row r="89" spans="1:20" ht="25.5" x14ac:dyDescent="0.2">
      <c r="A89" s="112"/>
      <c r="B89" s="87"/>
      <c r="C89" s="88" t="s">
        <v>41</v>
      </c>
      <c r="D89" s="89"/>
      <c r="E89" s="88" t="s">
        <v>42</v>
      </c>
      <c r="F89" s="276"/>
      <c r="G89" s="277"/>
      <c r="H89" s="89" t="s">
        <v>43</v>
      </c>
      <c r="I89" s="90" t="s">
        <v>44</v>
      </c>
      <c r="J89" s="91" t="s">
        <v>58</v>
      </c>
      <c r="K89" s="87"/>
      <c r="L89" s="88" t="s">
        <v>41</v>
      </c>
      <c r="M89" s="89"/>
      <c r="N89" s="88" t="s">
        <v>42</v>
      </c>
      <c r="O89" s="89"/>
      <c r="P89" s="89" t="s">
        <v>43</v>
      </c>
      <c r="Q89" s="90" t="s">
        <v>44</v>
      </c>
      <c r="R89" s="92" t="s">
        <v>58</v>
      </c>
      <c r="S89" s="93" t="s">
        <v>43</v>
      </c>
      <c r="T89" s="90" t="s">
        <v>44</v>
      </c>
    </row>
    <row r="90" spans="1:20" x14ac:dyDescent="0.2">
      <c r="A90" s="112"/>
      <c r="B90" s="94" t="s">
        <v>13</v>
      </c>
      <c r="C90" s="95"/>
      <c r="D90" s="96" t="s">
        <v>14</v>
      </c>
      <c r="E90" s="95"/>
      <c r="F90" s="291" t="s">
        <v>45</v>
      </c>
      <c r="G90" s="292"/>
      <c r="H90" s="97">
        <f>E90-C90</f>
        <v>0</v>
      </c>
      <c r="I90" s="98">
        <f>HYPERLINK(,H90)</f>
        <v>0</v>
      </c>
      <c r="J90" s="99"/>
      <c r="K90" s="94" t="s">
        <v>13</v>
      </c>
      <c r="L90" s="95"/>
      <c r="M90" s="96" t="s">
        <v>14</v>
      </c>
      <c r="N90" s="95"/>
      <c r="O90" s="100" t="s">
        <v>45</v>
      </c>
      <c r="P90" s="97">
        <f>N90-L90</f>
        <v>0</v>
      </c>
      <c r="Q90" s="98">
        <f>HYPERLINK(,P90)</f>
        <v>0</v>
      </c>
      <c r="R90" s="101"/>
      <c r="S90" s="102">
        <f>SUM(H90,P90)</f>
        <v>0</v>
      </c>
      <c r="T90" s="98">
        <f>HYPERLINK(,S90)</f>
        <v>0</v>
      </c>
    </row>
    <row r="91" spans="1:20" ht="13.5" thickBot="1" x14ac:dyDescent="0.25">
      <c r="A91" s="112"/>
      <c r="B91" s="94" t="s">
        <v>13</v>
      </c>
      <c r="C91" s="95"/>
      <c r="D91" s="96" t="s">
        <v>14</v>
      </c>
      <c r="E91" s="95"/>
      <c r="F91" s="291" t="s">
        <v>45</v>
      </c>
      <c r="G91" s="292"/>
      <c r="H91" s="97">
        <f>E91-C91</f>
        <v>0</v>
      </c>
      <c r="I91" s="98">
        <f>HYPERLINK(,H91)</f>
        <v>0</v>
      </c>
      <c r="J91" s="103"/>
      <c r="K91" s="94" t="s">
        <v>13</v>
      </c>
      <c r="L91" s="95"/>
      <c r="M91" s="96" t="s">
        <v>14</v>
      </c>
      <c r="N91" s="95"/>
      <c r="O91" s="100" t="s">
        <v>45</v>
      </c>
      <c r="P91" s="97">
        <f>N91-L91</f>
        <v>0</v>
      </c>
      <c r="Q91" s="98">
        <f>HYPERLINK(,P91)</f>
        <v>0</v>
      </c>
      <c r="R91" s="104"/>
      <c r="S91" s="102">
        <f>SUM(H91,P91)</f>
        <v>0</v>
      </c>
      <c r="T91" s="98">
        <f>HYPERLINK(,S91)</f>
        <v>0</v>
      </c>
    </row>
    <row r="92" spans="1:20" ht="13.5" thickBot="1" x14ac:dyDescent="0.25">
      <c r="A92" s="112"/>
      <c r="B92" s="105"/>
      <c r="C92" s="106"/>
      <c r="D92" s="106"/>
      <c r="E92" s="107" t="s">
        <v>57</v>
      </c>
      <c r="F92" s="106"/>
      <c r="G92" s="106"/>
      <c r="H92" s="108">
        <f>SUM(H90:H91)</f>
        <v>0</v>
      </c>
      <c r="I92" s="109">
        <f>SUM(I90:I91)</f>
        <v>0</v>
      </c>
      <c r="J92" s="109">
        <f>SUM(J90:J91)</f>
        <v>0</v>
      </c>
      <c r="K92" s="105"/>
      <c r="L92" s="106"/>
      <c r="M92" s="106"/>
      <c r="N92" s="107" t="s">
        <v>57</v>
      </c>
      <c r="O92" s="106"/>
      <c r="P92" s="108">
        <f>SUM(P90:P91)</f>
        <v>0</v>
      </c>
      <c r="Q92" s="109">
        <f>SUM(Q90:Q91)</f>
        <v>0</v>
      </c>
      <c r="R92" s="109">
        <f>SUM(R90:R91)</f>
        <v>0</v>
      </c>
      <c r="S92" s="110">
        <f>SUM(S90:S91)</f>
        <v>0</v>
      </c>
      <c r="T92" s="109">
        <f>SUM(T90:T91)</f>
        <v>0</v>
      </c>
    </row>
    <row r="93" spans="1:20" x14ac:dyDescent="0.2">
      <c r="A93" s="112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27"/>
      <c r="M93" s="27"/>
      <c r="N93" s="27"/>
      <c r="O93" s="27"/>
      <c r="P93" s="27"/>
      <c r="Q93" s="27"/>
      <c r="R93" s="27"/>
      <c r="S93" s="53"/>
      <c r="T93" s="27"/>
    </row>
    <row r="94" spans="1:20" x14ac:dyDescent="0.2">
      <c r="A94" s="112" t="s">
        <v>66</v>
      </c>
      <c r="B94" s="280" t="s">
        <v>67</v>
      </c>
      <c r="C94" s="280"/>
      <c r="D94" s="280"/>
      <c r="E94" s="280"/>
      <c r="F94" s="280"/>
      <c r="G94" s="280"/>
      <c r="H94" s="280"/>
      <c r="I94" s="280"/>
      <c r="J94" s="280"/>
      <c r="K94" s="280"/>
      <c r="L94" s="293"/>
      <c r="M94" s="293"/>
      <c r="N94" s="293"/>
      <c r="O94" s="293"/>
      <c r="P94" s="293"/>
      <c r="Q94" s="293"/>
      <c r="R94" s="293"/>
      <c r="S94" s="293"/>
      <c r="T94" s="293"/>
    </row>
    <row r="95" spans="1:20" ht="13.5" customHeight="1" thickBot="1" x14ac:dyDescent="0.25">
      <c r="A95" s="112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27"/>
      <c r="M95" s="27"/>
      <c r="N95" s="27"/>
      <c r="O95" s="27"/>
      <c r="P95" s="27"/>
      <c r="Q95" s="27"/>
      <c r="R95" s="27"/>
      <c r="S95" s="53"/>
      <c r="T95" s="27"/>
    </row>
    <row r="96" spans="1:20" ht="13.5" customHeight="1" x14ac:dyDescent="0.2">
      <c r="A96" s="112"/>
      <c r="B96" s="282" t="s">
        <v>55</v>
      </c>
      <c r="C96" s="283"/>
      <c r="D96" s="283"/>
      <c r="E96" s="283"/>
      <c r="F96" s="283"/>
      <c r="G96" s="283"/>
      <c r="H96" s="283"/>
      <c r="I96" s="283"/>
      <c r="J96" s="284"/>
      <c r="K96" s="282" t="s">
        <v>56</v>
      </c>
      <c r="L96" s="283"/>
      <c r="M96" s="283"/>
      <c r="N96" s="283"/>
      <c r="O96" s="283"/>
      <c r="P96" s="283"/>
      <c r="Q96" s="285"/>
      <c r="R96" s="286"/>
      <c r="S96" s="287" t="s">
        <v>57</v>
      </c>
      <c r="T96" s="288"/>
    </row>
    <row r="97" spans="1:20" ht="27" customHeight="1" x14ac:dyDescent="0.2">
      <c r="A97" s="112"/>
      <c r="B97" s="87"/>
      <c r="C97" s="88" t="s">
        <v>41</v>
      </c>
      <c r="D97" s="89"/>
      <c r="E97" s="88" t="s">
        <v>42</v>
      </c>
      <c r="F97" s="276"/>
      <c r="G97" s="277"/>
      <c r="H97" s="89" t="s">
        <v>43</v>
      </c>
      <c r="I97" s="90" t="s">
        <v>44</v>
      </c>
      <c r="J97" s="91" t="s">
        <v>58</v>
      </c>
      <c r="K97" s="87"/>
      <c r="L97" s="88" t="s">
        <v>41</v>
      </c>
      <c r="M97" s="89"/>
      <c r="N97" s="88" t="s">
        <v>42</v>
      </c>
      <c r="O97" s="89"/>
      <c r="P97" s="89" t="s">
        <v>43</v>
      </c>
      <c r="Q97" s="90" t="s">
        <v>44</v>
      </c>
      <c r="R97" s="92" t="s">
        <v>58</v>
      </c>
      <c r="S97" s="93" t="s">
        <v>43</v>
      </c>
      <c r="T97" s="90" t="s">
        <v>44</v>
      </c>
    </row>
    <row r="98" spans="1:20" ht="13.5" customHeight="1" x14ac:dyDescent="0.2">
      <c r="A98" s="112"/>
      <c r="B98" s="94" t="s">
        <v>13</v>
      </c>
      <c r="C98" s="95"/>
      <c r="D98" s="96" t="s">
        <v>14</v>
      </c>
      <c r="E98" s="95"/>
      <c r="F98" s="291" t="s">
        <v>45</v>
      </c>
      <c r="G98" s="292"/>
      <c r="H98" s="97">
        <f>E98-C98</f>
        <v>0</v>
      </c>
      <c r="I98" s="98">
        <f>HYPERLINK(,H98)</f>
        <v>0</v>
      </c>
      <c r="J98" s="99"/>
      <c r="K98" s="94" t="s">
        <v>13</v>
      </c>
      <c r="L98" s="95"/>
      <c r="M98" s="96" t="s">
        <v>14</v>
      </c>
      <c r="N98" s="95"/>
      <c r="O98" s="100" t="s">
        <v>45</v>
      </c>
      <c r="P98" s="97">
        <f>N98-L98</f>
        <v>0</v>
      </c>
      <c r="Q98" s="98">
        <f>HYPERLINK(,P98)</f>
        <v>0</v>
      </c>
      <c r="R98" s="101"/>
      <c r="S98" s="102">
        <f>SUM(H98,P98)</f>
        <v>0</v>
      </c>
      <c r="T98" s="98">
        <f>HYPERLINK(,S98)</f>
        <v>0</v>
      </c>
    </row>
    <row r="99" spans="1:20" ht="13.5" customHeight="1" thickBot="1" x14ac:dyDescent="0.25">
      <c r="A99" s="112"/>
      <c r="B99" s="94" t="s">
        <v>13</v>
      </c>
      <c r="C99" s="95"/>
      <c r="D99" s="96" t="s">
        <v>14</v>
      </c>
      <c r="E99" s="95"/>
      <c r="F99" s="291" t="s">
        <v>45</v>
      </c>
      <c r="G99" s="292"/>
      <c r="H99" s="97">
        <f>E99-C99</f>
        <v>0</v>
      </c>
      <c r="I99" s="98">
        <f>HYPERLINK(,H99)</f>
        <v>0</v>
      </c>
      <c r="J99" s="103"/>
      <c r="K99" s="94" t="s">
        <v>13</v>
      </c>
      <c r="L99" s="95"/>
      <c r="M99" s="96" t="s">
        <v>14</v>
      </c>
      <c r="N99" s="95"/>
      <c r="O99" s="100" t="s">
        <v>45</v>
      </c>
      <c r="P99" s="97">
        <f>N99-L99</f>
        <v>0</v>
      </c>
      <c r="Q99" s="98">
        <f>HYPERLINK(,P99)</f>
        <v>0</v>
      </c>
      <c r="R99" s="104"/>
      <c r="S99" s="102">
        <f>SUM(H99,P99)</f>
        <v>0</v>
      </c>
      <c r="T99" s="98">
        <f>HYPERLINK(,S99)</f>
        <v>0</v>
      </c>
    </row>
    <row r="100" spans="1:20" ht="13.5" customHeight="1" thickBot="1" x14ac:dyDescent="0.25">
      <c r="A100" s="112"/>
      <c r="B100" s="105"/>
      <c r="C100" s="106"/>
      <c r="D100" s="106"/>
      <c r="E100" s="107" t="s">
        <v>57</v>
      </c>
      <c r="F100" s="106"/>
      <c r="G100" s="106"/>
      <c r="H100" s="108">
        <f>SUM(H98:H99)</f>
        <v>0</v>
      </c>
      <c r="I100" s="109">
        <f>SUM(I98:I99)</f>
        <v>0</v>
      </c>
      <c r="J100" s="109">
        <f>SUM(J98:J99)</f>
        <v>0</v>
      </c>
      <c r="K100" s="105"/>
      <c r="L100" s="106"/>
      <c r="M100" s="106"/>
      <c r="N100" s="107" t="s">
        <v>57</v>
      </c>
      <c r="O100" s="106"/>
      <c r="P100" s="108">
        <f>SUM(P98:P99)</f>
        <v>0</v>
      </c>
      <c r="Q100" s="109">
        <f>SUM(Q98:Q99)</f>
        <v>0</v>
      </c>
      <c r="R100" s="109">
        <f>SUM(R98:R99)</f>
        <v>0</v>
      </c>
      <c r="S100" s="110">
        <f>SUM(S98:S99)</f>
        <v>0</v>
      </c>
      <c r="T100" s="109">
        <f>SUM(T98:T99)</f>
        <v>0</v>
      </c>
    </row>
    <row r="101" spans="1:20" s="54" customFormat="1" ht="13.5" customHeight="1" x14ac:dyDescent="0.2">
      <c r="A101" s="112"/>
      <c r="B101" s="84"/>
      <c r="C101" s="84"/>
      <c r="D101" s="84"/>
      <c r="E101" s="113"/>
      <c r="F101" s="84"/>
      <c r="G101" s="84"/>
      <c r="H101" s="78"/>
      <c r="I101" s="79"/>
      <c r="J101" s="79"/>
      <c r="K101" s="84"/>
      <c r="L101" s="84"/>
      <c r="M101" s="84"/>
      <c r="N101" s="113"/>
      <c r="O101" s="84"/>
      <c r="P101" s="78"/>
      <c r="Q101" s="79"/>
      <c r="R101" s="79"/>
      <c r="S101" s="114"/>
      <c r="T101" s="79"/>
    </row>
    <row r="102" spans="1:20" ht="13.5" customHeight="1" x14ac:dyDescent="0.2">
      <c r="A102" s="112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27"/>
      <c r="M102" s="27"/>
      <c r="N102" s="27"/>
      <c r="O102" s="27"/>
      <c r="P102" s="27"/>
      <c r="Q102" s="27"/>
      <c r="R102" s="27"/>
      <c r="S102" s="53"/>
      <c r="T102" s="27"/>
    </row>
    <row r="103" spans="1:20" ht="24" customHeight="1" x14ac:dyDescent="0.2">
      <c r="A103" s="112" t="s">
        <v>68</v>
      </c>
      <c r="B103" s="294" t="s">
        <v>162</v>
      </c>
      <c r="C103" s="294"/>
      <c r="D103" s="294"/>
      <c r="E103" s="294"/>
      <c r="F103" s="294"/>
      <c r="G103" s="294"/>
      <c r="H103" s="294"/>
      <c r="I103" s="294"/>
      <c r="J103" s="294"/>
      <c r="K103" s="294"/>
      <c r="L103" s="295"/>
      <c r="M103" s="295"/>
      <c r="N103" s="295"/>
      <c r="O103" s="295"/>
      <c r="P103" s="295"/>
      <c r="Q103" s="295"/>
      <c r="R103" s="295"/>
      <c r="S103" s="295"/>
      <c r="T103" s="295"/>
    </row>
    <row r="104" spans="1:20" ht="13.5" thickBot="1" x14ac:dyDescent="0.25">
      <c r="A104" s="112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77"/>
      <c r="M104" s="77"/>
      <c r="N104" s="77"/>
      <c r="O104" s="77"/>
      <c r="P104" s="77"/>
      <c r="Q104" s="77"/>
      <c r="R104" s="77"/>
      <c r="S104" s="117"/>
      <c r="T104" s="77"/>
    </row>
    <row r="105" spans="1:20" ht="13.5" customHeight="1" x14ac:dyDescent="0.2">
      <c r="A105" s="112"/>
      <c r="B105" s="282" t="s">
        <v>55</v>
      </c>
      <c r="C105" s="283"/>
      <c r="D105" s="283"/>
      <c r="E105" s="283"/>
      <c r="F105" s="283"/>
      <c r="G105" s="283"/>
      <c r="H105" s="283"/>
      <c r="I105" s="283"/>
      <c r="J105" s="284"/>
      <c r="K105" s="282" t="s">
        <v>56</v>
      </c>
      <c r="L105" s="283"/>
      <c r="M105" s="283"/>
      <c r="N105" s="283"/>
      <c r="O105" s="283"/>
      <c r="P105" s="283"/>
      <c r="Q105" s="285"/>
      <c r="R105" s="286"/>
      <c r="S105" s="287" t="s">
        <v>57</v>
      </c>
      <c r="T105" s="288"/>
    </row>
    <row r="106" spans="1:20" ht="27.75" customHeight="1" x14ac:dyDescent="0.2">
      <c r="A106" s="112"/>
      <c r="B106" s="87"/>
      <c r="C106" s="88" t="s">
        <v>41</v>
      </c>
      <c r="D106" s="89"/>
      <c r="E106" s="88" t="s">
        <v>42</v>
      </c>
      <c r="F106" s="276"/>
      <c r="G106" s="277"/>
      <c r="H106" s="89" t="s">
        <v>43</v>
      </c>
      <c r="I106" s="90" t="s">
        <v>44</v>
      </c>
      <c r="J106" s="91" t="s">
        <v>58</v>
      </c>
      <c r="K106" s="87"/>
      <c r="L106" s="88" t="s">
        <v>41</v>
      </c>
      <c r="M106" s="89"/>
      <c r="N106" s="88" t="s">
        <v>42</v>
      </c>
      <c r="O106" s="89"/>
      <c r="P106" s="89" t="s">
        <v>43</v>
      </c>
      <c r="Q106" s="90" t="s">
        <v>44</v>
      </c>
      <c r="R106" s="92" t="s">
        <v>58</v>
      </c>
      <c r="S106" s="93" t="s">
        <v>43</v>
      </c>
      <c r="T106" s="90" t="s">
        <v>44</v>
      </c>
    </row>
    <row r="107" spans="1:20" ht="13.5" customHeight="1" x14ac:dyDescent="0.2">
      <c r="A107" s="112"/>
      <c r="B107" s="94" t="s">
        <v>13</v>
      </c>
      <c r="C107" s="95"/>
      <c r="D107" s="96" t="s">
        <v>14</v>
      </c>
      <c r="E107" s="95"/>
      <c r="F107" s="291" t="s">
        <v>45</v>
      </c>
      <c r="G107" s="292"/>
      <c r="H107" s="97">
        <f>E107-C107</f>
        <v>0</v>
      </c>
      <c r="I107" s="98">
        <f>HYPERLINK(,H107)</f>
        <v>0</v>
      </c>
      <c r="J107" s="99"/>
      <c r="K107" s="94" t="s">
        <v>13</v>
      </c>
      <c r="L107" s="95"/>
      <c r="M107" s="96" t="s">
        <v>14</v>
      </c>
      <c r="N107" s="95"/>
      <c r="O107" s="100" t="s">
        <v>45</v>
      </c>
      <c r="P107" s="97">
        <f>N107-L107</f>
        <v>0</v>
      </c>
      <c r="Q107" s="98">
        <f>HYPERLINK(,P107)</f>
        <v>0</v>
      </c>
      <c r="R107" s="101"/>
      <c r="S107" s="102">
        <f>SUM(H107,P107)</f>
        <v>0</v>
      </c>
      <c r="T107" s="98">
        <f>HYPERLINK(,S107)</f>
        <v>0</v>
      </c>
    </row>
    <row r="108" spans="1:20" ht="13.5" customHeight="1" thickBot="1" x14ac:dyDescent="0.25">
      <c r="A108" s="112"/>
      <c r="B108" s="94" t="s">
        <v>13</v>
      </c>
      <c r="C108" s="95"/>
      <c r="D108" s="96" t="s">
        <v>14</v>
      </c>
      <c r="E108" s="95"/>
      <c r="F108" s="291" t="s">
        <v>45</v>
      </c>
      <c r="G108" s="292"/>
      <c r="H108" s="97">
        <f>E108-C108</f>
        <v>0</v>
      </c>
      <c r="I108" s="98">
        <f>HYPERLINK(,H108)</f>
        <v>0</v>
      </c>
      <c r="J108" s="103"/>
      <c r="K108" s="94" t="s">
        <v>13</v>
      </c>
      <c r="L108" s="95"/>
      <c r="M108" s="96" t="s">
        <v>14</v>
      </c>
      <c r="N108" s="95"/>
      <c r="O108" s="100" t="s">
        <v>45</v>
      </c>
      <c r="P108" s="97">
        <f>N108-L108</f>
        <v>0</v>
      </c>
      <c r="Q108" s="98">
        <f>HYPERLINK(,P108)</f>
        <v>0</v>
      </c>
      <c r="R108" s="104"/>
      <c r="S108" s="102">
        <f>SUM(H108,P108)</f>
        <v>0</v>
      </c>
      <c r="T108" s="98">
        <f>HYPERLINK(,S108)</f>
        <v>0</v>
      </c>
    </row>
    <row r="109" spans="1:20" ht="13.5" customHeight="1" thickBot="1" x14ac:dyDescent="0.25">
      <c r="A109" s="112"/>
      <c r="B109" s="105"/>
      <c r="C109" s="106"/>
      <c r="D109" s="106"/>
      <c r="E109" s="107" t="s">
        <v>57</v>
      </c>
      <c r="F109" s="106"/>
      <c r="G109" s="106"/>
      <c r="H109" s="108">
        <f>SUM(H107:H108)</f>
        <v>0</v>
      </c>
      <c r="I109" s="109">
        <f>SUM(I107:I108)</f>
        <v>0</v>
      </c>
      <c r="J109" s="109">
        <f>SUM(J107:J108)</f>
        <v>0</v>
      </c>
      <c r="K109" s="105"/>
      <c r="L109" s="106"/>
      <c r="M109" s="106"/>
      <c r="N109" s="107" t="s">
        <v>57</v>
      </c>
      <c r="O109" s="106"/>
      <c r="P109" s="108">
        <f>SUM(P107:P108)</f>
        <v>0</v>
      </c>
      <c r="Q109" s="109">
        <f>SUM(Q107:Q108)</f>
        <v>0</v>
      </c>
      <c r="R109" s="109">
        <f>SUM(R107:R108)</f>
        <v>0</v>
      </c>
      <c r="S109" s="110">
        <f>SUM(S107:S108)</f>
        <v>0</v>
      </c>
      <c r="T109" s="109">
        <f>SUM(T107:T108)</f>
        <v>0</v>
      </c>
    </row>
    <row r="110" spans="1:20" s="54" customFormat="1" ht="13.5" customHeight="1" x14ac:dyDescent="0.2">
      <c r="A110" s="112"/>
      <c r="B110" s="84"/>
      <c r="C110" s="84"/>
      <c r="D110" s="84"/>
      <c r="E110" s="113"/>
      <c r="F110" s="84"/>
      <c r="G110" s="84"/>
      <c r="H110" s="78"/>
      <c r="I110" s="79"/>
      <c r="J110" s="79"/>
      <c r="K110" s="84"/>
      <c r="L110" s="84"/>
      <c r="M110" s="84"/>
      <c r="N110" s="113"/>
      <c r="O110" s="84"/>
      <c r="P110" s="78"/>
      <c r="Q110" s="79"/>
      <c r="R110" s="78"/>
      <c r="S110" s="114"/>
      <c r="T110" s="79"/>
    </row>
    <row r="111" spans="1:20" s="54" customFormat="1" ht="13.5" customHeight="1" x14ac:dyDescent="0.2">
      <c r="A111" s="112"/>
      <c r="B111" s="84"/>
      <c r="C111" s="84"/>
      <c r="D111" s="84"/>
      <c r="E111" s="113"/>
      <c r="F111" s="84"/>
      <c r="G111" s="84"/>
      <c r="H111" s="78"/>
      <c r="I111" s="79"/>
      <c r="J111" s="79"/>
      <c r="K111" s="84"/>
      <c r="L111" s="84"/>
      <c r="M111" s="84"/>
      <c r="N111" s="113"/>
      <c r="O111" s="84"/>
      <c r="P111" s="78"/>
      <c r="Q111" s="79"/>
      <c r="R111" s="78"/>
      <c r="S111" s="114"/>
      <c r="T111" s="79"/>
    </row>
    <row r="112" spans="1:20" x14ac:dyDescent="0.2">
      <c r="A112" s="112" t="s">
        <v>69</v>
      </c>
      <c r="B112" s="280" t="s">
        <v>163</v>
      </c>
      <c r="C112" s="280"/>
      <c r="D112" s="280"/>
      <c r="E112" s="280"/>
      <c r="F112" s="280"/>
      <c r="G112" s="280"/>
      <c r="H112" s="280"/>
      <c r="I112" s="280"/>
      <c r="J112" s="280"/>
      <c r="K112" s="280"/>
      <c r="L112" s="293"/>
      <c r="M112" s="293"/>
      <c r="N112" s="293"/>
      <c r="O112" s="293"/>
      <c r="P112" s="293"/>
      <c r="Q112" s="293"/>
      <c r="R112" s="293"/>
      <c r="S112" s="293"/>
      <c r="T112" s="293"/>
    </row>
    <row r="113" spans="1:20" ht="13.5" customHeight="1" thickBot="1" x14ac:dyDescent="0.25">
      <c r="A113" s="112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27"/>
      <c r="M113" s="27"/>
      <c r="N113" s="27"/>
      <c r="O113" s="27"/>
      <c r="P113" s="27"/>
      <c r="Q113" s="27"/>
      <c r="R113" s="27"/>
      <c r="S113" s="53"/>
      <c r="T113" s="27"/>
    </row>
    <row r="114" spans="1:20" ht="13.5" customHeight="1" x14ac:dyDescent="0.2">
      <c r="A114" s="112"/>
      <c r="B114" s="282" t="s">
        <v>55</v>
      </c>
      <c r="C114" s="283"/>
      <c r="D114" s="283"/>
      <c r="E114" s="283"/>
      <c r="F114" s="283"/>
      <c r="G114" s="283"/>
      <c r="H114" s="283"/>
      <c r="I114" s="283"/>
      <c r="J114" s="284"/>
      <c r="K114" s="282" t="s">
        <v>56</v>
      </c>
      <c r="L114" s="283"/>
      <c r="M114" s="283"/>
      <c r="N114" s="283"/>
      <c r="O114" s="283"/>
      <c r="P114" s="283"/>
      <c r="Q114" s="285"/>
      <c r="R114" s="286"/>
      <c r="S114" s="287" t="s">
        <v>57</v>
      </c>
      <c r="T114" s="288"/>
    </row>
    <row r="115" spans="1:20" ht="27.75" customHeight="1" x14ac:dyDescent="0.2">
      <c r="A115" s="112"/>
      <c r="B115" s="87"/>
      <c r="C115" s="88" t="s">
        <v>41</v>
      </c>
      <c r="D115" s="89"/>
      <c r="E115" s="88" t="s">
        <v>42</v>
      </c>
      <c r="F115" s="276"/>
      <c r="G115" s="277"/>
      <c r="H115" s="89" t="s">
        <v>43</v>
      </c>
      <c r="I115" s="90" t="s">
        <v>44</v>
      </c>
      <c r="J115" s="91" t="s">
        <v>58</v>
      </c>
      <c r="K115" s="87"/>
      <c r="L115" s="88" t="s">
        <v>41</v>
      </c>
      <c r="M115" s="89"/>
      <c r="N115" s="88" t="s">
        <v>42</v>
      </c>
      <c r="O115" s="89"/>
      <c r="P115" s="89" t="s">
        <v>43</v>
      </c>
      <c r="Q115" s="90" t="s">
        <v>44</v>
      </c>
      <c r="R115" s="92" t="s">
        <v>58</v>
      </c>
      <c r="S115" s="93" t="s">
        <v>43</v>
      </c>
      <c r="T115" s="90" t="s">
        <v>44</v>
      </c>
    </row>
    <row r="116" spans="1:20" ht="13.5" customHeight="1" x14ac:dyDescent="0.2">
      <c r="A116" s="112"/>
      <c r="B116" s="94" t="s">
        <v>13</v>
      </c>
      <c r="C116" s="95"/>
      <c r="D116" s="96" t="s">
        <v>14</v>
      </c>
      <c r="E116" s="95"/>
      <c r="F116" s="291" t="s">
        <v>45</v>
      </c>
      <c r="G116" s="292"/>
      <c r="H116" s="97">
        <f>E116-C116</f>
        <v>0</v>
      </c>
      <c r="I116" s="98">
        <f>HYPERLINK(,H116)</f>
        <v>0</v>
      </c>
      <c r="J116" s="99"/>
      <c r="K116" s="94" t="s">
        <v>13</v>
      </c>
      <c r="L116" s="95"/>
      <c r="M116" s="96" t="s">
        <v>14</v>
      </c>
      <c r="N116" s="95"/>
      <c r="O116" s="100" t="s">
        <v>45</v>
      </c>
      <c r="P116" s="97">
        <f>N116-L116</f>
        <v>0</v>
      </c>
      <c r="Q116" s="98">
        <f>HYPERLINK(,P116)</f>
        <v>0</v>
      </c>
      <c r="R116" s="101"/>
      <c r="S116" s="102">
        <f>SUM(H116,P116)</f>
        <v>0</v>
      </c>
      <c r="T116" s="98">
        <f>HYPERLINK(,S116)</f>
        <v>0</v>
      </c>
    </row>
    <row r="117" spans="1:20" ht="13.5" customHeight="1" thickBot="1" x14ac:dyDescent="0.25">
      <c r="A117" s="112"/>
      <c r="B117" s="94" t="s">
        <v>13</v>
      </c>
      <c r="C117" s="95"/>
      <c r="D117" s="96" t="s">
        <v>14</v>
      </c>
      <c r="E117" s="95"/>
      <c r="F117" s="291" t="s">
        <v>45</v>
      </c>
      <c r="G117" s="292"/>
      <c r="H117" s="97">
        <f>E117-C117</f>
        <v>0</v>
      </c>
      <c r="I117" s="98">
        <f>HYPERLINK(,H117)</f>
        <v>0</v>
      </c>
      <c r="J117" s="103"/>
      <c r="K117" s="94" t="s">
        <v>13</v>
      </c>
      <c r="L117" s="95"/>
      <c r="M117" s="96" t="s">
        <v>14</v>
      </c>
      <c r="N117" s="95"/>
      <c r="O117" s="100" t="s">
        <v>45</v>
      </c>
      <c r="P117" s="97">
        <f>N117-L117</f>
        <v>0</v>
      </c>
      <c r="Q117" s="98">
        <f>HYPERLINK(,P117)</f>
        <v>0</v>
      </c>
      <c r="R117" s="104"/>
      <c r="S117" s="102">
        <f>SUM(H117,P117)</f>
        <v>0</v>
      </c>
      <c r="T117" s="98">
        <f>HYPERLINK(,S117)</f>
        <v>0</v>
      </c>
    </row>
    <row r="118" spans="1:20" ht="13.5" customHeight="1" thickBot="1" x14ac:dyDescent="0.25">
      <c r="A118" s="112"/>
      <c r="B118" s="105"/>
      <c r="C118" s="106"/>
      <c r="D118" s="106"/>
      <c r="E118" s="107" t="s">
        <v>57</v>
      </c>
      <c r="F118" s="106"/>
      <c r="G118" s="106"/>
      <c r="H118" s="108">
        <f>SUM(H116:H117)</f>
        <v>0</v>
      </c>
      <c r="I118" s="109">
        <f>SUM(I116:I117)</f>
        <v>0</v>
      </c>
      <c r="J118" s="109">
        <f>SUM(J116:J117)</f>
        <v>0</v>
      </c>
      <c r="K118" s="105"/>
      <c r="L118" s="106"/>
      <c r="M118" s="106"/>
      <c r="N118" s="107" t="s">
        <v>57</v>
      </c>
      <c r="O118" s="106"/>
      <c r="P118" s="108">
        <f>SUM(P116:P117)</f>
        <v>0</v>
      </c>
      <c r="Q118" s="109">
        <f>SUM(Q116:Q117)</f>
        <v>0</v>
      </c>
      <c r="R118" s="109">
        <f>SUM(R116:R117)</f>
        <v>0</v>
      </c>
      <c r="S118" s="110">
        <f>SUM(S116:S117)</f>
        <v>0</v>
      </c>
      <c r="T118" s="109">
        <f>SUM(T116:T117)</f>
        <v>0</v>
      </c>
    </row>
    <row r="119" spans="1:20" ht="13.5" customHeight="1" x14ac:dyDescent="0.2">
      <c r="A119" s="112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27"/>
      <c r="M119" s="27"/>
      <c r="N119" s="27"/>
      <c r="O119" s="27"/>
      <c r="P119" s="27"/>
      <c r="Q119" s="27"/>
      <c r="R119" s="27"/>
      <c r="S119" s="53"/>
      <c r="T119" s="27"/>
    </row>
    <row r="120" spans="1:20" x14ac:dyDescent="0.2">
      <c r="A120" s="112" t="s">
        <v>70</v>
      </c>
      <c r="B120" s="280" t="s">
        <v>71</v>
      </c>
      <c r="C120" s="280"/>
      <c r="D120" s="280"/>
      <c r="E120" s="280"/>
      <c r="F120" s="280"/>
      <c r="G120" s="280"/>
      <c r="H120" s="280"/>
      <c r="I120" s="280"/>
      <c r="J120" s="280"/>
      <c r="K120" s="280"/>
      <c r="L120" s="289"/>
      <c r="M120" s="289"/>
      <c r="N120" s="289"/>
      <c r="O120" s="289"/>
      <c r="P120" s="289"/>
      <c r="Q120" s="289"/>
      <c r="R120" s="289"/>
      <c r="S120" s="289"/>
      <c r="T120" s="289"/>
    </row>
    <row r="121" spans="1:20" ht="13.5" customHeight="1" thickBot="1" x14ac:dyDescent="0.25">
      <c r="A121" s="112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27"/>
      <c r="M121" s="27"/>
      <c r="N121" s="27"/>
      <c r="O121" s="27"/>
      <c r="P121" s="27"/>
      <c r="Q121" s="27"/>
      <c r="R121" s="27"/>
      <c r="S121" s="53"/>
      <c r="T121" s="27"/>
    </row>
    <row r="122" spans="1:20" ht="13.5" customHeight="1" x14ac:dyDescent="0.2">
      <c r="A122" s="112"/>
      <c r="B122" s="282" t="s">
        <v>55</v>
      </c>
      <c r="C122" s="283"/>
      <c r="D122" s="283"/>
      <c r="E122" s="283"/>
      <c r="F122" s="283"/>
      <c r="G122" s="283"/>
      <c r="H122" s="283"/>
      <c r="I122" s="283"/>
      <c r="J122" s="284"/>
      <c r="K122" s="282" t="s">
        <v>56</v>
      </c>
      <c r="L122" s="283"/>
      <c r="M122" s="283"/>
      <c r="N122" s="283"/>
      <c r="O122" s="283"/>
      <c r="P122" s="283"/>
      <c r="Q122" s="285"/>
      <c r="R122" s="286"/>
      <c r="S122" s="287" t="s">
        <v>57</v>
      </c>
      <c r="T122" s="288"/>
    </row>
    <row r="123" spans="1:20" ht="28.5" customHeight="1" x14ac:dyDescent="0.2">
      <c r="A123" s="112"/>
      <c r="B123" s="87"/>
      <c r="C123" s="88" t="s">
        <v>41</v>
      </c>
      <c r="D123" s="89"/>
      <c r="E123" s="88" t="s">
        <v>42</v>
      </c>
      <c r="F123" s="276"/>
      <c r="G123" s="277"/>
      <c r="H123" s="89" t="s">
        <v>43</v>
      </c>
      <c r="I123" s="90" t="s">
        <v>44</v>
      </c>
      <c r="J123" s="91" t="s">
        <v>58</v>
      </c>
      <c r="K123" s="87"/>
      <c r="L123" s="88" t="s">
        <v>41</v>
      </c>
      <c r="M123" s="89"/>
      <c r="N123" s="88" t="s">
        <v>42</v>
      </c>
      <c r="O123" s="89"/>
      <c r="P123" s="89" t="s">
        <v>43</v>
      </c>
      <c r="Q123" s="90" t="s">
        <v>44</v>
      </c>
      <c r="R123" s="92" t="s">
        <v>58</v>
      </c>
      <c r="S123" s="93" t="s">
        <v>43</v>
      </c>
      <c r="T123" s="90" t="s">
        <v>44</v>
      </c>
    </row>
    <row r="124" spans="1:20" ht="13.5" customHeight="1" x14ac:dyDescent="0.2">
      <c r="A124" s="112"/>
      <c r="B124" s="94" t="s">
        <v>13</v>
      </c>
      <c r="C124" s="95"/>
      <c r="D124" s="96" t="s">
        <v>14</v>
      </c>
      <c r="E124" s="95"/>
      <c r="F124" s="291" t="s">
        <v>45</v>
      </c>
      <c r="G124" s="292"/>
      <c r="H124" s="97">
        <f>E124-C124</f>
        <v>0</v>
      </c>
      <c r="I124" s="98">
        <f>HYPERLINK(,H124)</f>
        <v>0</v>
      </c>
      <c r="J124" s="99"/>
      <c r="K124" s="94" t="s">
        <v>13</v>
      </c>
      <c r="L124" s="95"/>
      <c r="M124" s="96" t="s">
        <v>14</v>
      </c>
      <c r="N124" s="95"/>
      <c r="O124" s="100" t="s">
        <v>45</v>
      </c>
      <c r="P124" s="97">
        <f>N124-L124</f>
        <v>0</v>
      </c>
      <c r="Q124" s="98">
        <f>HYPERLINK(,P124)</f>
        <v>0</v>
      </c>
      <c r="R124" s="101"/>
      <c r="S124" s="102">
        <f>SUM(H124,P124)</f>
        <v>0</v>
      </c>
      <c r="T124" s="98">
        <f>HYPERLINK(,S124)</f>
        <v>0</v>
      </c>
    </row>
    <row r="125" spans="1:20" ht="13.5" customHeight="1" thickBot="1" x14ac:dyDescent="0.25">
      <c r="A125" s="112"/>
      <c r="B125" s="94" t="s">
        <v>13</v>
      </c>
      <c r="C125" s="95"/>
      <c r="D125" s="96" t="s">
        <v>14</v>
      </c>
      <c r="E125" s="95"/>
      <c r="F125" s="291" t="s">
        <v>45</v>
      </c>
      <c r="G125" s="292"/>
      <c r="H125" s="97">
        <f>E125-C125</f>
        <v>0</v>
      </c>
      <c r="I125" s="98">
        <f>HYPERLINK(,H125)</f>
        <v>0</v>
      </c>
      <c r="J125" s="103"/>
      <c r="K125" s="94" t="s">
        <v>13</v>
      </c>
      <c r="L125" s="95"/>
      <c r="M125" s="96" t="s">
        <v>14</v>
      </c>
      <c r="N125" s="95"/>
      <c r="O125" s="100" t="s">
        <v>45</v>
      </c>
      <c r="P125" s="97">
        <f>N125-L125</f>
        <v>0</v>
      </c>
      <c r="Q125" s="98">
        <f>HYPERLINK(,P125)</f>
        <v>0</v>
      </c>
      <c r="R125" s="104"/>
      <c r="S125" s="102">
        <f>SUM(H125,P125)</f>
        <v>0</v>
      </c>
      <c r="T125" s="98">
        <f>HYPERLINK(,S125)</f>
        <v>0</v>
      </c>
    </row>
    <row r="126" spans="1:20" ht="13.5" customHeight="1" thickBot="1" x14ac:dyDescent="0.25">
      <c r="A126" s="112"/>
      <c r="B126" s="105"/>
      <c r="C126" s="106"/>
      <c r="D126" s="106"/>
      <c r="E126" s="107" t="s">
        <v>57</v>
      </c>
      <c r="F126" s="106"/>
      <c r="G126" s="106"/>
      <c r="H126" s="108">
        <f>SUM(H124:H125)</f>
        <v>0</v>
      </c>
      <c r="I126" s="109">
        <f>SUM(I124:I125)</f>
        <v>0</v>
      </c>
      <c r="J126" s="109">
        <f>SUM(J124:J125)</f>
        <v>0</v>
      </c>
      <c r="K126" s="105"/>
      <c r="L126" s="106"/>
      <c r="M126" s="106"/>
      <c r="N126" s="107" t="s">
        <v>57</v>
      </c>
      <c r="O126" s="106"/>
      <c r="P126" s="108">
        <f>SUM(P124:P125)</f>
        <v>0</v>
      </c>
      <c r="Q126" s="109">
        <f>SUM(Q124:Q125)</f>
        <v>0</v>
      </c>
      <c r="R126" s="109">
        <f>SUM(R124:R125)</f>
        <v>0</v>
      </c>
      <c r="S126" s="110">
        <f>SUM(S124:S125)</f>
        <v>0</v>
      </c>
      <c r="T126" s="109">
        <f>SUM(T124:T125)</f>
        <v>0</v>
      </c>
    </row>
    <row r="127" spans="1:20" ht="13.5" customHeight="1" x14ac:dyDescent="0.2">
      <c r="A127" s="112"/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27"/>
      <c r="M127" s="27"/>
      <c r="N127" s="27"/>
      <c r="O127" s="27"/>
      <c r="P127" s="27"/>
      <c r="Q127" s="27"/>
      <c r="R127" s="27"/>
      <c r="S127" s="53"/>
      <c r="T127" s="27"/>
    </row>
    <row r="128" spans="1:20" x14ac:dyDescent="0.2">
      <c r="A128" s="118" t="s">
        <v>72</v>
      </c>
      <c r="B128" s="296" t="s">
        <v>73</v>
      </c>
      <c r="C128" s="296"/>
      <c r="D128" s="296"/>
      <c r="E128" s="296"/>
      <c r="F128" s="296"/>
      <c r="G128" s="296"/>
      <c r="H128" s="296"/>
      <c r="I128" s="296"/>
      <c r="J128" s="296"/>
      <c r="K128" s="296"/>
      <c r="L128" s="297"/>
      <c r="M128" s="297"/>
      <c r="N128" s="297"/>
      <c r="O128" s="297"/>
      <c r="P128" s="297"/>
      <c r="Q128" s="297"/>
      <c r="R128" s="297"/>
      <c r="S128" s="297"/>
      <c r="T128" s="297"/>
    </row>
    <row r="129" spans="1:20" ht="13.5" thickBot="1" x14ac:dyDescent="0.25">
      <c r="A129" s="118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54"/>
      <c r="M129" s="54"/>
      <c r="N129" s="54"/>
      <c r="O129" s="54"/>
      <c r="P129" s="54"/>
      <c r="Q129" s="54"/>
      <c r="R129" s="54"/>
      <c r="S129" s="120"/>
      <c r="T129" s="54"/>
    </row>
    <row r="130" spans="1:20" ht="12.75" customHeight="1" x14ac:dyDescent="0.2">
      <c r="A130" s="118"/>
      <c r="B130" s="282" t="s">
        <v>55</v>
      </c>
      <c r="C130" s="283"/>
      <c r="D130" s="283"/>
      <c r="E130" s="283"/>
      <c r="F130" s="283"/>
      <c r="G130" s="283"/>
      <c r="H130" s="283"/>
      <c r="I130" s="283"/>
      <c r="J130" s="284"/>
      <c r="K130" s="282" t="s">
        <v>56</v>
      </c>
      <c r="L130" s="283"/>
      <c r="M130" s="283"/>
      <c r="N130" s="283"/>
      <c r="O130" s="283"/>
      <c r="P130" s="283"/>
      <c r="Q130" s="285"/>
      <c r="R130" s="286"/>
      <c r="S130" s="287" t="s">
        <v>57</v>
      </c>
      <c r="T130" s="288"/>
    </row>
    <row r="131" spans="1:20" ht="25.5" x14ac:dyDescent="0.2">
      <c r="A131" s="118"/>
      <c r="B131" s="87"/>
      <c r="C131" s="88" t="s">
        <v>41</v>
      </c>
      <c r="D131" s="89"/>
      <c r="E131" s="88" t="s">
        <v>42</v>
      </c>
      <c r="F131" s="276"/>
      <c r="G131" s="277"/>
      <c r="H131" s="89" t="s">
        <v>43</v>
      </c>
      <c r="I131" s="90" t="s">
        <v>44</v>
      </c>
      <c r="J131" s="91" t="s">
        <v>58</v>
      </c>
      <c r="K131" s="87"/>
      <c r="L131" s="88" t="s">
        <v>41</v>
      </c>
      <c r="M131" s="89"/>
      <c r="N131" s="88" t="s">
        <v>42</v>
      </c>
      <c r="O131" s="89"/>
      <c r="P131" s="89" t="s">
        <v>43</v>
      </c>
      <c r="Q131" s="90" t="s">
        <v>44</v>
      </c>
      <c r="R131" s="92" t="s">
        <v>58</v>
      </c>
      <c r="S131" s="93" t="s">
        <v>43</v>
      </c>
      <c r="T131" s="90" t="s">
        <v>44</v>
      </c>
    </row>
    <row r="132" spans="1:20" x14ac:dyDescent="0.2">
      <c r="A132" s="118"/>
      <c r="B132" s="94" t="s">
        <v>13</v>
      </c>
      <c r="C132" s="95"/>
      <c r="D132" s="96" t="s">
        <v>14</v>
      </c>
      <c r="E132" s="95"/>
      <c r="F132" s="291" t="s">
        <v>45</v>
      </c>
      <c r="G132" s="292"/>
      <c r="H132" s="97">
        <f>E132-C132</f>
        <v>0</v>
      </c>
      <c r="I132" s="98">
        <f>HYPERLINK(,H132)</f>
        <v>0</v>
      </c>
      <c r="J132" s="99"/>
      <c r="K132" s="94" t="s">
        <v>13</v>
      </c>
      <c r="L132" s="95"/>
      <c r="M132" s="96" t="s">
        <v>14</v>
      </c>
      <c r="N132" s="95"/>
      <c r="O132" s="100" t="s">
        <v>45</v>
      </c>
      <c r="P132" s="97">
        <f>N132-L132</f>
        <v>0</v>
      </c>
      <c r="Q132" s="98">
        <f>HYPERLINK(,P132)</f>
        <v>0</v>
      </c>
      <c r="R132" s="101"/>
      <c r="S132" s="102">
        <f>SUM(H132,P132)</f>
        <v>0</v>
      </c>
      <c r="T132" s="98">
        <f>HYPERLINK(,S132)</f>
        <v>0</v>
      </c>
    </row>
    <row r="133" spans="1:20" ht="13.5" thickBot="1" x14ac:dyDescent="0.25">
      <c r="A133" s="118"/>
      <c r="B133" s="94" t="s">
        <v>13</v>
      </c>
      <c r="C133" s="95"/>
      <c r="D133" s="96" t="s">
        <v>14</v>
      </c>
      <c r="E133" s="95"/>
      <c r="F133" s="291" t="s">
        <v>45</v>
      </c>
      <c r="G133" s="292"/>
      <c r="H133" s="97">
        <f>E133-C133</f>
        <v>0</v>
      </c>
      <c r="I133" s="98">
        <f>HYPERLINK(,H133)</f>
        <v>0</v>
      </c>
      <c r="J133" s="103"/>
      <c r="K133" s="94" t="s">
        <v>13</v>
      </c>
      <c r="L133" s="95"/>
      <c r="M133" s="96" t="s">
        <v>14</v>
      </c>
      <c r="N133" s="95"/>
      <c r="O133" s="100" t="s">
        <v>45</v>
      </c>
      <c r="P133" s="97">
        <f>N133-L133</f>
        <v>0</v>
      </c>
      <c r="Q133" s="98">
        <f>HYPERLINK(,P133)</f>
        <v>0</v>
      </c>
      <c r="R133" s="104"/>
      <c r="S133" s="102">
        <f>SUM(H133,P133)</f>
        <v>0</v>
      </c>
      <c r="T133" s="98">
        <f>HYPERLINK(,S133)</f>
        <v>0</v>
      </c>
    </row>
    <row r="134" spans="1:20" ht="13.5" thickBot="1" x14ac:dyDescent="0.25">
      <c r="A134" s="118"/>
      <c r="B134" s="105"/>
      <c r="C134" s="106"/>
      <c r="D134" s="106"/>
      <c r="E134" s="107" t="s">
        <v>57</v>
      </c>
      <c r="F134" s="106"/>
      <c r="G134" s="106"/>
      <c r="H134" s="108">
        <f>SUM(H132:H133)</f>
        <v>0</v>
      </c>
      <c r="I134" s="109">
        <f>SUM(I132:I133)</f>
        <v>0</v>
      </c>
      <c r="J134" s="109">
        <f>SUM(J132:J133)</f>
        <v>0</v>
      </c>
      <c r="K134" s="105"/>
      <c r="L134" s="106"/>
      <c r="M134" s="106"/>
      <c r="N134" s="107" t="s">
        <v>57</v>
      </c>
      <c r="O134" s="106"/>
      <c r="P134" s="108">
        <f>SUM(P132:P133)</f>
        <v>0</v>
      </c>
      <c r="Q134" s="109">
        <f>SUM(Q132:Q133)</f>
        <v>0</v>
      </c>
      <c r="R134" s="109">
        <f>SUM(R132:R133)</f>
        <v>0</v>
      </c>
      <c r="S134" s="110">
        <f>SUM(S132:S133)</f>
        <v>0</v>
      </c>
      <c r="T134" s="109">
        <f>SUM(T132:T133)</f>
        <v>0</v>
      </c>
    </row>
    <row r="135" spans="1:20" x14ac:dyDescent="0.2">
      <c r="A135" s="118"/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27"/>
      <c r="M135" s="27"/>
      <c r="N135" s="27"/>
      <c r="O135" s="27"/>
      <c r="P135" s="27"/>
      <c r="Q135" s="27"/>
      <c r="R135" s="27"/>
      <c r="S135" s="53"/>
      <c r="T135" s="27"/>
    </row>
    <row r="136" spans="1:20" x14ac:dyDescent="0.2">
      <c r="A136" s="118" t="s">
        <v>74</v>
      </c>
      <c r="B136" s="280" t="s">
        <v>75</v>
      </c>
      <c r="C136" s="280"/>
      <c r="D136" s="280"/>
      <c r="E136" s="280"/>
      <c r="F136" s="280"/>
      <c r="G136" s="280"/>
      <c r="H136" s="280"/>
      <c r="I136" s="280"/>
      <c r="J136" s="280"/>
      <c r="K136" s="280"/>
      <c r="L136" s="293"/>
      <c r="M136" s="293"/>
      <c r="N136" s="293"/>
      <c r="O136" s="293"/>
      <c r="P136" s="293"/>
      <c r="Q136" s="293"/>
      <c r="R136" s="293"/>
      <c r="S136" s="293"/>
      <c r="T136" s="293"/>
    </row>
    <row r="137" spans="1:20" ht="13.5" thickBot="1" x14ac:dyDescent="0.25">
      <c r="A137" s="118"/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27"/>
      <c r="M137" s="27"/>
      <c r="N137" s="27"/>
      <c r="O137" s="27"/>
      <c r="P137" s="27"/>
      <c r="Q137" s="27"/>
      <c r="R137" s="27"/>
      <c r="S137" s="53"/>
      <c r="T137" s="27"/>
    </row>
    <row r="138" spans="1:20" ht="12.75" customHeight="1" x14ac:dyDescent="0.2">
      <c r="A138" s="118"/>
      <c r="B138" s="282" t="s">
        <v>55</v>
      </c>
      <c r="C138" s="283"/>
      <c r="D138" s="283"/>
      <c r="E138" s="283"/>
      <c r="F138" s="283"/>
      <c r="G138" s="283"/>
      <c r="H138" s="283"/>
      <c r="I138" s="283"/>
      <c r="J138" s="284"/>
      <c r="K138" s="282" t="s">
        <v>56</v>
      </c>
      <c r="L138" s="283"/>
      <c r="M138" s="283"/>
      <c r="N138" s="283"/>
      <c r="O138" s="283"/>
      <c r="P138" s="283"/>
      <c r="Q138" s="285"/>
      <c r="R138" s="286"/>
      <c r="S138" s="287" t="s">
        <v>57</v>
      </c>
      <c r="T138" s="288"/>
    </row>
    <row r="139" spans="1:20" ht="25.5" x14ac:dyDescent="0.2">
      <c r="A139" s="118"/>
      <c r="B139" s="87"/>
      <c r="C139" s="88" t="s">
        <v>41</v>
      </c>
      <c r="D139" s="89"/>
      <c r="E139" s="88" t="s">
        <v>42</v>
      </c>
      <c r="F139" s="276"/>
      <c r="G139" s="277"/>
      <c r="H139" s="89" t="s">
        <v>43</v>
      </c>
      <c r="I139" s="90" t="s">
        <v>44</v>
      </c>
      <c r="J139" s="91" t="s">
        <v>58</v>
      </c>
      <c r="K139" s="87"/>
      <c r="L139" s="88" t="s">
        <v>41</v>
      </c>
      <c r="M139" s="89"/>
      <c r="N139" s="88" t="s">
        <v>42</v>
      </c>
      <c r="O139" s="89"/>
      <c r="P139" s="89" t="s">
        <v>43</v>
      </c>
      <c r="Q139" s="90" t="s">
        <v>44</v>
      </c>
      <c r="R139" s="92" t="s">
        <v>58</v>
      </c>
      <c r="S139" s="93" t="s">
        <v>43</v>
      </c>
      <c r="T139" s="90" t="s">
        <v>44</v>
      </c>
    </row>
    <row r="140" spans="1:20" x14ac:dyDescent="0.2">
      <c r="A140" s="118"/>
      <c r="B140" s="94" t="s">
        <v>13</v>
      </c>
      <c r="C140" s="95"/>
      <c r="D140" s="96" t="s">
        <v>14</v>
      </c>
      <c r="E140" s="95"/>
      <c r="F140" s="291" t="s">
        <v>45</v>
      </c>
      <c r="G140" s="292"/>
      <c r="H140" s="97">
        <f>E140-C140</f>
        <v>0</v>
      </c>
      <c r="I140" s="98">
        <f>HYPERLINK(,H140)</f>
        <v>0</v>
      </c>
      <c r="J140" s="99"/>
      <c r="K140" s="94" t="s">
        <v>13</v>
      </c>
      <c r="L140" s="95"/>
      <c r="M140" s="96" t="s">
        <v>14</v>
      </c>
      <c r="N140" s="95"/>
      <c r="O140" s="100" t="s">
        <v>45</v>
      </c>
      <c r="P140" s="97">
        <f>N140-L140</f>
        <v>0</v>
      </c>
      <c r="Q140" s="98">
        <f>HYPERLINK(,P140)</f>
        <v>0</v>
      </c>
      <c r="R140" s="101"/>
      <c r="S140" s="102">
        <f>SUM(H140,P140)</f>
        <v>0</v>
      </c>
      <c r="T140" s="98">
        <f>HYPERLINK(,S140)</f>
        <v>0</v>
      </c>
    </row>
    <row r="141" spans="1:20" ht="13.5" thickBot="1" x14ac:dyDescent="0.25">
      <c r="A141" s="118"/>
      <c r="B141" s="94" t="s">
        <v>13</v>
      </c>
      <c r="C141" s="95"/>
      <c r="D141" s="96" t="s">
        <v>14</v>
      </c>
      <c r="E141" s="95"/>
      <c r="F141" s="291" t="s">
        <v>45</v>
      </c>
      <c r="G141" s="292"/>
      <c r="H141" s="97">
        <f>E141-C141</f>
        <v>0</v>
      </c>
      <c r="I141" s="98">
        <f>HYPERLINK(,H141)</f>
        <v>0</v>
      </c>
      <c r="J141" s="103"/>
      <c r="K141" s="94" t="s">
        <v>13</v>
      </c>
      <c r="L141" s="95"/>
      <c r="M141" s="96" t="s">
        <v>14</v>
      </c>
      <c r="N141" s="95"/>
      <c r="O141" s="100" t="s">
        <v>45</v>
      </c>
      <c r="P141" s="97">
        <f>N141-L141</f>
        <v>0</v>
      </c>
      <c r="Q141" s="98">
        <f>HYPERLINK(,P141)</f>
        <v>0</v>
      </c>
      <c r="R141" s="104"/>
      <c r="S141" s="102">
        <f>SUM(H141,P141)</f>
        <v>0</v>
      </c>
      <c r="T141" s="98">
        <f>HYPERLINK(,S141)</f>
        <v>0</v>
      </c>
    </row>
    <row r="142" spans="1:20" ht="13.5" thickBot="1" x14ac:dyDescent="0.25">
      <c r="A142" s="118"/>
      <c r="B142" s="105"/>
      <c r="C142" s="106"/>
      <c r="D142" s="106"/>
      <c r="E142" s="107" t="s">
        <v>57</v>
      </c>
      <c r="F142" s="106"/>
      <c r="G142" s="106"/>
      <c r="H142" s="108">
        <f>SUM(H140:H141)</f>
        <v>0</v>
      </c>
      <c r="I142" s="109">
        <f>SUM(I140:I141)</f>
        <v>0</v>
      </c>
      <c r="J142" s="109">
        <f>SUM(J140:J141)</f>
        <v>0</v>
      </c>
      <c r="K142" s="105"/>
      <c r="L142" s="106"/>
      <c r="M142" s="106"/>
      <c r="N142" s="107" t="s">
        <v>57</v>
      </c>
      <c r="O142" s="106"/>
      <c r="P142" s="108">
        <f>SUM(P140:P141)</f>
        <v>0</v>
      </c>
      <c r="Q142" s="109">
        <f>SUM(Q140:Q141)</f>
        <v>0</v>
      </c>
      <c r="R142" s="109">
        <f>SUM(R140:R141)</f>
        <v>0</v>
      </c>
      <c r="S142" s="110">
        <f>SUM(S140:S141)</f>
        <v>0</v>
      </c>
      <c r="T142" s="109">
        <f>SUM(T140:T141)</f>
        <v>0</v>
      </c>
    </row>
    <row r="143" spans="1:20" ht="13.5" thickBot="1" x14ac:dyDescent="0.25">
      <c r="A143" s="11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27"/>
      <c r="M143" s="27"/>
      <c r="N143" s="27"/>
      <c r="O143" s="27"/>
      <c r="P143" s="27"/>
      <c r="Q143" s="27"/>
      <c r="R143" s="27"/>
      <c r="S143" s="53"/>
      <c r="T143" s="27"/>
    </row>
    <row r="144" spans="1:20" ht="13.5" thickBot="1" x14ac:dyDescent="0.25">
      <c r="A144" s="298" t="s">
        <v>76</v>
      </c>
      <c r="B144" s="298"/>
      <c r="C144" s="298"/>
      <c r="D144" s="298"/>
      <c r="E144" s="298"/>
      <c r="F144" s="298"/>
      <c r="G144" s="298"/>
      <c r="H144" s="299"/>
      <c r="I144" s="299"/>
      <c r="J144" s="299"/>
      <c r="K144" s="300"/>
      <c r="L144" s="300"/>
      <c r="M144" s="300"/>
      <c r="N144" s="300"/>
      <c r="O144" s="300"/>
      <c r="P144" s="297"/>
      <c r="Q144" s="54"/>
      <c r="R144" s="121">
        <f>SUM(S59,R67,R75,R84,R92,R100,R109,R118,R126,R134,R142)</f>
        <v>0</v>
      </c>
      <c r="S144" s="122">
        <f>SUM(T59,S67,S75,S84,S92,S100,S109,S118,S126,S134,S142)</f>
        <v>0</v>
      </c>
      <c r="T144" s="123">
        <f>SUM(T59,T67,T75,T84,T92,T100,T109,T118,T126,T134,T142)</f>
        <v>0</v>
      </c>
    </row>
    <row r="145" spans="1:11" x14ac:dyDescent="0.2">
      <c r="A145" s="124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">
      <c r="A146" s="124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">
      <c r="A147" s="125"/>
    </row>
    <row r="149" spans="1:11" x14ac:dyDescent="0.2">
      <c r="A149" s="125"/>
    </row>
    <row r="150" spans="1:11" x14ac:dyDescent="0.2">
      <c r="A150" s="125"/>
    </row>
    <row r="151" spans="1:11" x14ac:dyDescent="0.2">
      <c r="A151" s="125"/>
    </row>
    <row r="152" spans="1:11" x14ac:dyDescent="0.2">
      <c r="A152" s="125"/>
    </row>
    <row r="153" spans="1:11" x14ac:dyDescent="0.2">
      <c r="A153" s="125"/>
    </row>
    <row r="154" spans="1:11" x14ac:dyDescent="0.2">
      <c r="A154" s="125"/>
    </row>
    <row r="155" spans="1:11" x14ac:dyDescent="0.2">
      <c r="A155" s="125"/>
    </row>
    <row r="156" spans="1:11" x14ac:dyDescent="0.2">
      <c r="A156" s="125"/>
    </row>
    <row r="157" spans="1:11" x14ac:dyDescent="0.2">
      <c r="A157" s="125"/>
    </row>
    <row r="158" spans="1:11" x14ac:dyDescent="0.2">
      <c r="A158" s="125"/>
    </row>
    <row r="159" spans="1:11" x14ac:dyDescent="0.2">
      <c r="A159" s="125"/>
    </row>
    <row r="160" spans="1:11" x14ac:dyDescent="0.2">
      <c r="A160" s="125"/>
    </row>
    <row r="161" spans="1:1" x14ac:dyDescent="0.2">
      <c r="A161" s="125"/>
    </row>
    <row r="162" spans="1:1" x14ac:dyDescent="0.2">
      <c r="A162" s="125"/>
    </row>
    <row r="163" spans="1:1" x14ac:dyDescent="0.2">
      <c r="A163" s="125"/>
    </row>
    <row r="164" spans="1:1" x14ac:dyDescent="0.2">
      <c r="A164" s="125"/>
    </row>
    <row r="165" spans="1:1" x14ac:dyDescent="0.2">
      <c r="A165" s="125"/>
    </row>
    <row r="166" spans="1:1" x14ac:dyDescent="0.2">
      <c r="A166" s="125"/>
    </row>
    <row r="167" spans="1:1" x14ac:dyDescent="0.2">
      <c r="A167" s="125"/>
    </row>
    <row r="168" spans="1:1" x14ac:dyDescent="0.2">
      <c r="A168" s="125"/>
    </row>
    <row r="169" spans="1:1" x14ac:dyDescent="0.2">
      <c r="A169" s="125"/>
    </row>
    <row r="170" spans="1:1" x14ac:dyDescent="0.2">
      <c r="A170" s="125"/>
    </row>
    <row r="171" spans="1:1" x14ac:dyDescent="0.2">
      <c r="A171" s="125"/>
    </row>
    <row r="172" spans="1:1" x14ac:dyDescent="0.2">
      <c r="A172" s="125"/>
    </row>
    <row r="173" spans="1:1" x14ac:dyDescent="0.2">
      <c r="A173" s="125"/>
    </row>
    <row r="174" spans="1:1" x14ac:dyDescent="0.2">
      <c r="A174" s="125"/>
    </row>
    <row r="175" spans="1:1" x14ac:dyDescent="0.2">
      <c r="A175" s="125"/>
    </row>
    <row r="176" spans="1:1" x14ac:dyDescent="0.2">
      <c r="A176" s="125"/>
    </row>
    <row r="177" spans="1:1" x14ac:dyDescent="0.2">
      <c r="A177" s="125"/>
    </row>
    <row r="178" spans="1:1" x14ac:dyDescent="0.2">
      <c r="A178" s="125"/>
    </row>
    <row r="179" spans="1:1" x14ac:dyDescent="0.2">
      <c r="A179" s="125"/>
    </row>
    <row r="180" spans="1:1" x14ac:dyDescent="0.2">
      <c r="A180" s="125"/>
    </row>
    <row r="181" spans="1:1" x14ac:dyDescent="0.2">
      <c r="A181" s="125"/>
    </row>
    <row r="182" spans="1:1" x14ac:dyDescent="0.2">
      <c r="A182" s="125"/>
    </row>
    <row r="183" spans="1:1" x14ac:dyDescent="0.2">
      <c r="A183" s="125"/>
    </row>
    <row r="184" spans="1:1" x14ac:dyDescent="0.2">
      <c r="A184" s="125"/>
    </row>
    <row r="185" spans="1:1" x14ac:dyDescent="0.2">
      <c r="A185" s="125"/>
    </row>
    <row r="186" spans="1:1" x14ac:dyDescent="0.2">
      <c r="A186" s="125"/>
    </row>
    <row r="187" spans="1:1" x14ac:dyDescent="0.2">
      <c r="A187" s="125"/>
    </row>
  </sheetData>
  <mergeCells count="151">
    <mergeCell ref="F139:G139"/>
    <mergeCell ref="F140:G140"/>
    <mergeCell ref="F141:G141"/>
    <mergeCell ref="A144:P144"/>
    <mergeCell ref="F131:G131"/>
    <mergeCell ref="F132:G132"/>
    <mergeCell ref="F133:G133"/>
    <mergeCell ref="B136:T136"/>
    <mergeCell ref="B138:J138"/>
    <mergeCell ref="K138:R138"/>
    <mergeCell ref="S138:T138"/>
    <mergeCell ref="F123:G123"/>
    <mergeCell ref="F124:G124"/>
    <mergeCell ref="F125:G125"/>
    <mergeCell ref="B128:T128"/>
    <mergeCell ref="B130:J130"/>
    <mergeCell ref="K130:R130"/>
    <mergeCell ref="S130:T130"/>
    <mergeCell ref="F115:G115"/>
    <mergeCell ref="F116:G116"/>
    <mergeCell ref="F117:G117"/>
    <mergeCell ref="B120:T120"/>
    <mergeCell ref="B122:J122"/>
    <mergeCell ref="K122:R122"/>
    <mergeCell ref="S122:T122"/>
    <mergeCell ref="F106:G106"/>
    <mergeCell ref="F107:G107"/>
    <mergeCell ref="F108:G108"/>
    <mergeCell ref="B112:T112"/>
    <mergeCell ref="B114:J114"/>
    <mergeCell ref="K114:R114"/>
    <mergeCell ref="S114:T114"/>
    <mergeCell ref="F97:G97"/>
    <mergeCell ref="F98:G98"/>
    <mergeCell ref="F99:G99"/>
    <mergeCell ref="B103:T103"/>
    <mergeCell ref="B105:J105"/>
    <mergeCell ref="K105:R105"/>
    <mergeCell ref="S105:T105"/>
    <mergeCell ref="S88:T88"/>
    <mergeCell ref="F89:G89"/>
    <mergeCell ref="F90:G90"/>
    <mergeCell ref="F91:G91"/>
    <mergeCell ref="B94:T94"/>
    <mergeCell ref="B96:J96"/>
    <mergeCell ref="K96:R96"/>
    <mergeCell ref="S96:T96"/>
    <mergeCell ref="F81:G81"/>
    <mergeCell ref="F82:G82"/>
    <mergeCell ref="F83:G83"/>
    <mergeCell ref="B86:K86"/>
    <mergeCell ref="B88:J88"/>
    <mergeCell ref="K88:R88"/>
    <mergeCell ref="S71:T71"/>
    <mergeCell ref="F72:G72"/>
    <mergeCell ref="F73:G73"/>
    <mergeCell ref="F74:G74"/>
    <mergeCell ref="B78:K78"/>
    <mergeCell ref="B80:J80"/>
    <mergeCell ref="K80:R80"/>
    <mergeCell ref="S80:T80"/>
    <mergeCell ref="F64:G64"/>
    <mergeCell ref="F65:G65"/>
    <mergeCell ref="F66:G66"/>
    <mergeCell ref="B69:K69"/>
    <mergeCell ref="B71:J71"/>
    <mergeCell ref="K71:R71"/>
    <mergeCell ref="F56:G56"/>
    <mergeCell ref="F57:G57"/>
    <mergeCell ref="F58:G58"/>
    <mergeCell ref="B61:T61"/>
    <mergeCell ref="B63:J63"/>
    <mergeCell ref="K63:R63"/>
    <mergeCell ref="S63:T63"/>
    <mergeCell ref="A43:J43"/>
    <mergeCell ref="B52:E52"/>
    <mergeCell ref="B53:K53"/>
    <mergeCell ref="B55:J55"/>
    <mergeCell ref="K55:R55"/>
    <mergeCell ref="S55:T55"/>
    <mergeCell ref="A41:C41"/>
    <mergeCell ref="F41:G41"/>
    <mergeCell ref="I41:J41"/>
    <mergeCell ref="A42:C42"/>
    <mergeCell ref="F42:G42"/>
    <mergeCell ref="I42:J42"/>
    <mergeCell ref="M38:M39"/>
    <mergeCell ref="F39:G39"/>
    <mergeCell ref="I39:J39"/>
    <mergeCell ref="A40:C40"/>
    <mergeCell ref="F40:G40"/>
    <mergeCell ref="I40:J40"/>
    <mergeCell ref="A34:C34"/>
    <mergeCell ref="F34:G34"/>
    <mergeCell ref="I34:J34"/>
    <mergeCell ref="A35:J35"/>
    <mergeCell ref="B37:L37"/>
    <mergeCell ref="A38:C39"/>
    <mergeCell ref="D38:L38"/>
    <mergeCell ref="A32:C32"/>
    <mergeCell ref="F32:G32"/>
    <mergeCell ref="I32:J32"/>
    <mergeCell ref="A33:C33"/>
    <mergeCell ref="F33:G33"/>
    <mergeCell ref="I33:J33"/>
    <mergeCell ref="A26:B26"/>
    <mergeCell ref="I28:O28"/>
    <mergeCell ref="B29:L29"/>
    <mergeCell ref="A30:C31"/>
    <mergeCell ref="D30:L30"/>
    <mergeCell ref="M30:M31"/>
    <mergeCell ref="F31:G31"/>
    <mergeCell ref="I31:J31"/>
    <mergeCell ref="T20:T22"/>
    <mergeCell ref="C21:D21"/>
    <mergeCell ref="E21:G21"/>
    <mergeCell ref="H21:J21"/>
    <mergeCell ref="K21:L21"/>
    <mergeCell ref="M21:N21"/>
    <mergeCell ref="O21:P21"/>
    <mergeCell ref="C20:J20"/>
    <mergeCell ref="K20:P20"/>
    <mergeCell ref="Q20:R21"/>
    <mergeCell ref="S20:S21"/>
    <mergeCell ref="Q11:R12"/>
    <mergeCell ref="S11:S12"/>
    <mergeCell ref="T11:T13"/>
    <mergeCell ref="C12:D12"/>
    <mergeCell ref="E12:G12"/>
    <mergeCell ref="H12:J12"/>
    <mergeCell ref="K12:L12"/>
    <mergeCell ref="M12:N12"/>
    <mergeCell ref="O12:P12"/>
    <mergeCell ref="A8:B8"/>
    <mergeCell ref="B10:M10"/>
    <mergeCell ref="C11:J11"/>
    <mergeCell ref="K11:P11"/>
    <mergeCell ref="B1:H1"/>
    <mergeCell ref="C2:J2"/>
    <mergeCell ref="K2:P2"/>
    <mergeCell ref="A17:B17"/>
    <mergeCell ref="B19:E19"/>
    <mergeCell ref="Q2:R3"/>
    <mergeCell ref="S2:S3"/>
    <mergeCell ref="T2:T4"/>
    <mergeCell ref="C3:D3"/>
    <mergeCell ref="E3:G3"/>
    <mergeCell ref="H3:J3"/>
    <mergeCell ref="K3:L3"/>
    <mergeCell ref="M3:N3"/>
    <mergeCell ref="O3:P3"/>
  </mergeCells>
  <pageMargins left="0" right="0" top="0.78740157480314965" bottom="0.59055118110236227" header="0.51181102362204722" footer="0"/>
  <pageSetup paperSize="8" orientation="landscape" r:id="rId1"/>
  <headerFooter alignWithMargins="0">
    <oddHeader>&amp;C&amp;"Times New Roman,полужирный"&amp;12Часть I. Судно в эксплуатации.</oddHead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8"/>
  <sheetViews>
    <sheetView showGridLines="0" view="pageBreakPreview" zoomScale="84" zoomScaleNormal="100" zoomScaleSheetLayoutView="84" workbookViewId="0">
      <selection activeCell="C53" sqref="C53:F53"/>
    </sheetView>
  </sheetViews>
  <sheetFormatPr defaultRowHeight="12.75" x14ac:dyDescent="0.2"/>
  <cols>
    <col min="1" max="1" width="4.42578125" style="2" customWidth="1"/>
    <col min="2" max="2" width="8.7109375" style="2" customWidth="1"/>
    <col min="3" max="3" width="4.42578125" style="2" customWidth="1"/>
    <col min="4" max="4" width="9.140625" style="2"/>
    <col min="5" max="5" width="3.5703125" style="2" customWidth="1"/>
    <col min="6" max="6" width="9.140625" style="2"/>
    <col min="7" max="7" width="5.42578125" style="2" customWidth="1"/>
    <col min="8" max="10" width="9.140625" style="2"/>
    <col min="11" max="11" width="4.28515625" style="2" customWidth="1"/>
    <col min="12" max="12" width="9.140625" style="2"/>
    <col min="13" max="13" width="4.140625" style="2" customWidth="1"/>
    <col min="14" max="14" width="9.140625" style="2"/>
    <col min="15" max="15" width="6.28515625" style="2" customWidth="1"/>
    <col min="16" max="255" width="9.140625" style="2"/>
    <col min="256" max="256" width="4.42578125" style="2" customWidth="1"/>
    <col min="257" max="257" width="8.7109375" style="2" customWidth="1"/>
    <col min="258" max="258" width="4.42578125" style="2" customWidth="1"/>
    <col min="259" max="259" width="9.140625" style="2"/>
    <col min="260" max="260" width="3.5703125" style="2" customWidth="1"/>
    <col min="261" max="261" width="9.140625" style="2"/>
    <col min="262" max="262" width="5.42578125" style="2" customWidth="1"/>
    <col min="263" max="265" width="9.140625" style="2"/>
    <col min="266" max="266" width="4.28515625" style="2" customWidth="1"/>
    <col min="267" max="267" width="9.140625" style="2"/>
    <col min="268" max="268" width="4.140625" style="2" customWidth="1"/>
    <col min="269" max="269" width="9.140625" style="2"/>
    <col min="270" max="270" width="6.28515625" style="2" customWidth="1"/>
    <col min="271" max="511" width="9.140625" style="2"/>
    <col min="512" max="512" width="4.42578125" style="2" customWidth="1"/>
    <col min="513" max="513" width="8.7109375" style="2" customWidth="1"/>
    <col min="514" max="514" width="4.42578125" style="2" customWidth="1"/>
    <col min="515" max="515" width="9.140625" style="2"/>
    <col min="516" max="516" width="3.5703125" style="2" customWidth="1"/>
    <col min="517" max="517" width="9.140625" style="2"/>
    <col min="518" max="518" width="5.42578125" style="2" customWidth="1"/>
    <col min="519" max="521" width="9.140625" style="2"/>
    <col min="522" max="522" width="4.28515625" style="2" customWidth="1"/>
    <col min="523" max="523" width="9.140625" style="2"/>
    <col min="524" max="524" width="4.140625" style="2" customWidth="1"/>
    <col min="525" max="525" width="9.140625" style="2"/>
    <col min="526" max="526" width="6.28515625" style="2" customWidth="1"/>
    <col min="527" max="767" width="9.140625" style="2"/>
    <col min="768" max="768" width="4.42578125" style="2" customWidth="1"/>
    <col min="769" max="769" width="8.7109375" style="2" customWidth="1"/>
    <col min="770" max="770" width="4.42578125" style="2" customWidth="1"/>
    <col min="771" max="771" width="9.140625" style="2"/>
    <col min="772" max="772" width="3.5703125" style="2" customWidth="1"/>
    <col min="773" max="773" width="9.140625" style="2"/>
    <col min="774" max="774" width="5.42578125" style="2" customWidth="1"/>
    <col min="775" max="777" width="9.140625" style="2"/>
    <col min="778" max="778" width="4.28515625" style="2" customWidth="1"/>
    <col min="779" max="779" width="9.140625" style="2"/>
    <col min="780" max="780" width="4.140625" style="2" customWidth="1"/>
    <col min="781" max="781" width="9.140625" style="2"/>
    <col min="782" max="782" width="6.28515625" style="2" customWidth="1"/>
    <col min="783" max="1023" width="9.140625" style="2"/>
    <col min="1024" max="1024" width="4.42578125" style="2" customWidth="1"/>
    <col min="1025" max="1025" width="8.7109375" style="2" customWidth="1"/>
    <col min="1026" max="1026" width="4.42578125" style="2" customWidth="1"/>
    <col min="1027" max="1027" width="9.140625" style="2"/>
    <col min="1028" max="1028" width="3.5703125" style="2" customWidth="1"/>
    <col min="1029" max="1029" width="9.140625" style="2"/>
    <col min="1030" max="1030" width="5.42578125" style="2" customWidth="1"/>
    <col min="1031" max="1033" width="9.140625" style="2"/>
    <col min="1034" max="1034" width="4.28515625" style="2" customWidth="1"/>
    <col min="1035" max="1035" width="9.140625" style="2"/>
    <col min="1036" max="1036" width="4.140625" style="2" customWidth="1"/>
    <col min="1037" max="1037" width="9.140625" style="2"/>
    <col min="1038" max="1038" width="6.28515625" style="2" customWidth="1"/>
    <col min="1039" max="1279" width="9.140625" style="2"/>
    <col min="1280" max="1280" width="4.42578125" style="2" customWidth="1"/>
    <col min="1281" max="1281" width="8.7109375" style="2" customWidth="1"/>
    <col min="1282" max="1282" width="4.42578125" style="2" customWidth="1"/>
    <col min="1283" max="1283" width="9.140625" style="2"/>
    <col min="1284" max="1284" width="3.5703125" style="2" customWidth="1"/>
    <col min="1285" max="1285" width="9.140625" style="2"/>
    <col min="1286" max="1286" width="5.42578125" style="2" customWidth="1"/>
    <col min="1287" max="1289" width="9.140625" style="2"/>
    <col min="1290" max="1290" width="4.28515625" style="2" customWidth="1"/>
    <col min="1291" max="1291" width="9.140625" style="2"/>
    <col min="1292" max="1292" width="4.140625" style="2" customWidth="1"/>
    <col min="1293" max="1293" width="9.140625" style="2"/>
    <col min="1294" max="1294" width="6.28515625" style="2" customWidth="1"/>
    <col min="1295" max="1535" width="9.140625" style="2"/>
    <col min="1536" max="1536" width="4.42578125" style="2" customWidth="1"/>
    <col min="1537" max="1537" width="8.7109375" style="2" customWidth="1"/>
    <col min="1538" max="1538" width="4.42578125" style="2" customWidth="1"/>
    <col min="1539" max="1539" width="9.140625" style="2"/>
    <col min="1540" max="1540" width="3.5703125" style="2" customWidth="1"/>
    <col min="1541" max="1541" width="9.140625" style="2"/>
    <col min="1542" max="1542" width="5.42578125" style="2" customWidth="1"/>
    <col min="1543" max="1545" width="9.140625" style="2"/>
    <col min="1546" max="1546" width="4.28515625" style="2" customWidth="1"/>
    <col min="1547" max="1547" width="9.140625" style="2"/>
    <col min="1548" max="1548" width="4.140625" style="2" customWidth="1"/>
    <col min="1549" max="1549" width="9.140625" style="2"/>
    <col min="1550" max="1550" width="6.28515625" style="2" customWidth="1"/>
    <col min="1551" max="1791" width="9.140625" style="2"/>
    <col min="1792" max="1792" width="4.42578125" style="2" customWidth="1"/>
    <col min="1793" max="1793" width="8.7109375" style="2" customWidth="1"/>
    <col min="1794" max="1794" width="4.42578125" style="2" customWidth="1"/>
    <col min="1795" max="1795" width="9.140625" style="2"/>
    <col min="1796" max="1796" width="3.5703125" style="2" customWidth="1"/>
    <col min="1797" max="1797" width="9.140625" style="2"/>
    <col min="1798" max="1798" width="5.42578125" style="2" customWidth="1"/>
    <col min="1799" max="1801" width="9.140625" style="2"/>
    <col min="1802" max="1802" width="4.28515625" style="2" customWidth="1"/>
    <col min="1803" max="1803" width="9.140625" style="2"/>
    <col min="1804" max="1804" width="4.140625" style="2" customWidth="1"/>
    <col min="1805" max="1805" width="9.140625" style="2"/>
    <col min="1806" max="1806" width="6.28515625" style="2" customWidth="1"/>
    <col min="1807" max="2047" width="9.140625" style="2"/>
    <col min="2048" max="2048" width="4.42578125" style="2" customWidth="1"/>
    <col min="2049" max="2049" width="8.7109375" style="2" customWidth="1"/>
    <col min="2050" max="2050" width="4.42578125" style="2" customWidth="1"/>
    <col min="2051" max="2051" width="9.140625" style="2"/>
    <col min="2052" max="2052" width="3.5703125" style="2" customWidth="1"/>
    <col min="2053" max="2053" width="9.140625" style="2"/>
    <col min="2054" max="2054" width="5.42578125" style="2" customWidth="1"/>
    <col min="2055" max="2057" width="9.140625" style="2"/>
    <col min="2058" max="2058" width="4.28515625" style="2" customWidth="1"/>
    <col min="2059" max="2059" width="9.140625" style="2"/>
    <col min="2060" max="2060" width="4.140625" style="2" customWidth="1"/>
    <col min="2061" max="2061" width="9.140625" style="2"/>
    <col min="2062" max="2062" width="6.28515625" style="2" customWidth="1"/>
    <col min="2063" max="2303" width="9.140625" style="2"/>
    <col min="2304" max="2304" width="4.42578125" style="2" customWidth="1"/>
    <col min="2305" max="2305" width="8.7109375" style="2" customWidth="1"/>
    <col min="2306" max="2306" width="4.42578125" style="2" customWidth="1"/>
    <col min="2307" max="2307" width="9.140625" style="2"/>
    <col min="2308" max="2308" width="3.5703125" style="2" customWidth="1"/>
    <col min="2309" max="2309" width="9.140625" style="2"/>
    <col min="2310" max="2310" width="5.42578125" style="2" customWidth="1"/>
    <col min="2311" max="2313" width="9.140625" style="2"/>
    <col min="2314" max="2314" width="4.28515625" style="2" customWidth="1"/>
    <col min="2315" max="2315" width="9.140625" style="2"/>
    <col min="2316" max="2316" width="4.140625" style="2" customWidth="1"/>
    <col min="2317" max="2317" width="9.140625" style="2"/>
    <col min="2318" max="2318" width="6.28515625" style="2" customWidth="1"/>
    <col min="2319" max="2559" width="9.140625" style="2"/>
    <col min="2560" max="2560" width="4.42578125" style="2" customWidth="1"/>
    <col min="2561" max="2561" width="8.7109375" style="2" customWidth="1"/>
    <col min="2562" max="2562" width="4.42578125" style="2" customWidth="1"/>
    <col min="2563" max="2563" width="9.140625" style="2"/>
    <col min="2564" max="2564" width="3.5703125" style="2" customWidth="1"/>
    <col min="2565" max="2565" width="9.140625" style="2"/>
    <col min="2566" max="2566" width="5.42578125" style="2" customWidth="1"/>
    <col min="2567" max="2569" width="9.140625" style="2"/>
    <col min="2570" max="2570" width="4.28515625" style="2" customWidth="1"/>
    <col min="2571" max="2571" width="9.140625" style="2"/>
    <col min="2572" max="2572" width="4.140625" style="2" customWidth="1"/>
    <col min="2573" max="2573" width="9.140625" style="2"/>
    <col min="2574" max="2574" width="6.28515625" style="2" customWidth="1"/>
    <col min="2575" max="2815" width="9.140625" style="2"/>
    <col min="2816" max="2816" width="4.42578125" style="2" customWidth="1"/>
    <col min="2817" max="2817" width="8.7109375" style="2" customWidth="1"/>
    <col min="2818" max="2818" width="4.42578125" style="2" customWidth="1"/>
    <col min="2819" max="2819" width="9.140625" style="2"/>
    <col min="2820" max="2820" width="3.5703125" style="2" customWidth="1"/>
    <col min="2821" max="2821" width="9.140625" style="2"/>
    <col min="2822" max="2822" width="5.42578125" style="2" customWidth="1"/>
    <col min="2823" max="2825" width="9.140625" style="2"/>
    <col min="2826" max="2826" width="4.28515625" style="2" customWidth="1"/>
    <col min="2827" max="2827" width="9.140625" style="2"/>
    <col min="2828" max="2828" width="4.140625" style="2" customWidth="1"/>
    <col min="2829" max="2829" width="9.140625" style="2"/>
    <col min="2830" max="2830" width="6.28515625" style="2" customWidth="1"/>
    <col min="2831" max="3071" width="9.140625" style="2"/>
    <col min="3072" max="3072" width="4.42578125" style="2" customWidth="1"/>
    <col min="3073" max="3073" width="8.7109375" style="2" customWidth="1"/>
    <col min="3074" max="3074" width="4.42578125" style="2" customWidth="1"/>
    <col min="3075" max="3075" width="9.140625" style="2"/>
    <col min="3076" max="3076" width="3.5703125" style="2" customWidth="1"/>
    <col min="3077" max="3077" width="9.140625" style="2"/>
    <col min="3078" max="3078" width="5.42578125" style="2" customWidth="1"/>
    <col min="3079" max="3081" width="9.140625" style="2"/>
    <col min="3082" max="3082" width="4.28515625" style="2" customWidth="1"/>
    <col min="3083" max="3083" width="9.140625" style="2"/>
    <col min="3084" max="3084" width="4.140625" style="2" customWidth="1"/>
    <col min="3085" max="3085" width="9.140625" style="2"/>
    <col min="3086" max="3086" width="6.28515625" style="2" customWidth="1"/>
    <col min="3087" max="3327" width="9.140625" style="2"/>
    <col min="3328" max="3328" width="4.42578125" style="2" customWidth="1"/>
    <col min="3329" max="3329" width="8.7109375" style="2" customWidth="1"/>
    <col min="3330" max="3330" width="4.42578125" style="2" customWidth="1"/>
    <col min="3331" max="3331" width="9.140625" style="2"/>
    <col min="3332" max="3332" width="3.5703125" style="2" customWidth="1"/>
    <col min="3333" max="3333" width="9.140625" style="2"/>
    <col min="3334" max="3334" width="5.42578125" style="2" customWidth="1"/>
    <col min="3335" max="3337" width="9.140625" style="2"/>
    <col min="3338" max="3338" width="4.28515625" style="2" customWidth="1"/>
    <col min="3339" max="3339" width="9.140625" style="2"/>
    <col min="3340" max="3340" width="4.140625" style="2" customWidth="1"/>
    <col min="3341" max="3341" width="9.140625" style="2"/>
    <col min="3342" max="3342" width="6.28515625" style="2" customWidth="1"/>
    <col min="3343" max="3583" width="9.140625" style="2"/>
    <col min="3584" max="3584" width="4.42578125" style="2" customWidth="1"/>
    <col min="3585" max="3585" width="8.7109375" style="2" customWidth="1"/>
    <col min="3586" max="3586" width="4.42578125" style="2" customWidth="1"/>
    <col min="3587" max="3587" width="9.140625" style="2"/>
    <col min="3588" max="3588" width="3.5703125" style="2" customWidth="1"/>
    <col min="3589" max="3589" width="9.140625" style="2"/>
    <col min="3590" max="3590" width="5.42578125" style="2" customWidth="1"/>
    <col min="3591" max="3593" width="9.140625" style="2"/>
    <col min="3594" max="3594" width="4.28515625" style="2" customWidth="1"/>
    <col min="3595" max="3595" width="9.140625" style="2"/>
    <col min="3596" max="3596" width="4.140625" style="2" customWidth="1"/>
    <col min="3597" max="3597" width="9.140625" style="2"/>
    <col min="3598" max="3598" width="6.28515625" style="2" customWidth="1"/>
    <col min="3599" max="3839" width="9.140625" style="2"/>
    <col min="3840" max="3840" width="4.42578125" style="2" customWidth="1"/>
    <col min="3841" max="3841" width="8.7109375" style="2" customWidth="1"/>
    <col min="3842" max="3842" width="4.42578125" style="2" customWidth="1"/>
    <col min="3843" max="3843" width="9.140625" style="2"/>
    <col min="3844" max="3844" width="3.5703125" style="2" customWidth="1"/>
    <col min="3845" max="3845" width="9.140625" style="2"/>
    <col min="3846" max="3846" width="5.42578125" style="2" customWidth="1"/>
    <col min="3847" max="3849" width="9.140625" style="2"/>
    <col min="3850" max="3850" width="4.28515625" style="2" customWidth="1"/>
    <col min="3851" max="3851" width="9.140625" style="2"/>
    <col min="3852" max="3852" width="4.140625" style="2" customWidth="1"/>
    <col min="3853" max="3853" width="9.140625" style="2"/>
    <col min="3854" max="3854" width="6.28515625" style="2" customWidth="1"/>
    <col min="3855" max="4095" width="9.140625" style="2"/>
    <col min="4096" max="4096" width="4.42578125" style="2" customWidth="1"/>
    <col min="4097" max="4097" width="8.7109375" style="2" customWidth="1"/>
    <col min="4098" max="4098" width="4.42578125" style="2" customWidth="1"/>
    <col min="4099" max="4099" width="9.140625" style="2"/>
    <col min="4100" max="4100" width="3.5703125" style="2" customWidth="1"/>
    <col min="4101" max="4101" width="9.140625" style="2"/>
    <col min="4102" max="4102" width="5.42578125" style="2" customWidth="1"/>
    <col min="4103" max="4105" width="9.140625" style="2"/>
    <col min="4106" max="4106" width="4.28515625" style="2" customWidth="1"/>
    <col min="4107" max="4107" width="9.140625" style="2"/>
    <col min="4108" max="4108" width="4.140625" style="2" customWidth="1"/>
    <col min="4109" max="4109" width="9.140625" style="2"/>
    <col min="4110" max="4110" width="6.28515625" style="2" customWidth="1"/>
    <col min="4111" max="4351" width="9.140625" style="2"/>
    <col min="4352" max="4352" width="4.42578125" style="2" customWidth="1"/>
    <col min="4353" max="4353" width="8.7109375" style="2" customWidth="1"/>
    <col min="4354" max="4354" width="4.42578125" style="2" customWidth="1"/>
    <col min="4355" max="4355" width="9.140625" style="2"/>
    <col min="4356" max="4356" width="3.5703125" style="2" customWidth="1"/>
    <col min="4357" max="4357" width="9.140625" style="2"/>
    <col min="4358" max="4358" width="5.42578125" style="2" customWidth="1"/>
    <col min="4359" max="4361" width="9.140625" style="2"/>
    <col min="4362" max="4362" width="4.28515625" style="2" customWidth="1"/>
    <col min="4363" max="4363" width="9.140625" style="2"/>
    <col min="4364" max="4364" width="4.140625" style="2" customWidth="1"/>
    <col min="4365" max="4365" width="9.140625" style="2"/>
    <col min="4366" max="4366" width="6.28515625" style="2" customWidth="1"/>
    <col min="4367" max="4607" width="9.140625" style="2"/>
    <col min="4608" max="4608" width="4.42578125" style="2" customWidth="1"/>
    <col min="4609" max="4609" width="8.7109375" style="2" customWidth="1"/>
    <col min="4610" max="4610" width="4.42578125" style="2" customWidth="1"/>
    <col min="4611" max="4611" width="9.140625" style="2"/>
    <col min="4612" max="4612" width="3.5703125" style="2" customWidth="1"/>
    <col min="4613" max="4613" width="9.140625" style="2"/>
    <col min="4614" max="4614" width="5.42578125" style="2" customWidth="1"/>
    <col min="4615" max="4617" width="9.140625" style="2"/>
    <col min="4618" max="4618" width="4.28515625" style="2" customWidth="1"/>
    <col min="4619" max="4619" width="9.140625" style="2"/>
    <col min="4620" max="4620" width="4.140625" style="2" customWidth="1"/>
    <col min="4621" max="4621" width="9.140625" style="2"/>
    <col min="4622" max="4622" width="6.28515625" style="2" customWidth="1"/>
    <col min="4623" max="4863" width="9.140625" style="2"/>
    <col min="4864" max="4864" width="4.42578125" style="2" customWidth="1"/>
    <col min="4865" max="4865" width="8.7109375" style="2" customWidth="1"/>
    <col min="4866" max="4866" width="4.42578125" style="2" customWidth="1"/>
    <col min="4867" max="4867" width="9.140625" style="2"/>
    <col min="4868" max="4868" width="3.5703125" style="2" customWidth="1"/>
    <col min="4869" max="4869" width="9.140625" style="2"/>
    <col min="4870" max="4870" width="5.42578125" style="2" customWidth="1"/>
    <col min="4871" max="4873" width="9.140625" style="2"/>
    <col min="4874" max="4874" width="4.28515625" style="2" customWidth="1"/>
    <col min="4875" max="4875" width="9.140625" style="2"/>
    <col min="4876" max="4876" width="4.140625" style="2" customWidth="1"/>
    <col min="4877" max="4877" width="9.140625" style="2"/>
    <col min="4878" max="4878" width="6.28515625" style="2" customWidth="1"/>
    <col min="4879" max="5119" width="9.140625" style="2"/>
    <col min="5120" max="5120" width="4.42578125" style="2" customWidth="1"/>
    <col min="5121" max="5121" width="8.7109375" style="2" customWidth="1"/>
    <col min="5122" max="5122" width="4.42578125" style="2" customWidth="1"/>
    <col min="5123" max="5123" width="9.140625" style="2"/>
    <col min="5124" max="5124" width="3.5703125" style="2" customWidth="1"/>
    <col min="5125" max="5125" width="9.140625" style="2"/>
    <col min="5126" max="5126" width="5.42578125" style="2" customWidth="1"/>
    <col min="5127" max="5129" width="9.140625" style="2"/>
    <col min="5130" max="5130" width="4.28515625" style="2" customWidth="1"/>
    <col min="5131" max="5131" width="9.140625" style="2"/>
    <col min="5132" max="5132" width="4.140625" style="2" customWidth="1"/>
    <col min="5133" max="5133" width="9.140625" style="2"/>
    <col min="5134" max="5134" width="6.28515625" style="2" customWidth="1"/>
    <col min="5135" max="5375" width="9.140625" style="2"/>
    <col min="5376" max="5376" width="4.42578125" style="2" customWidth="1"/>
    <col min="5377" max="5377" width="8.7109375" style="2" customWidth="1"/>
    <col min="5378" max="5378" width="4.42578125" style="2" customWidth="1"/>
    <col min="5379" max="5379" width="9.140625" style="2"/>
    <col min="5380" max="5380" width="3.5703125" style="2" customWidth="1"/>
    <col min="5381" max="5381" width="9.140625" style="2"/>
    <col min="5382" max="5382" width="5.42578125" style="2" customWidth="1"/>
    <col min="5383" max="5385" width="9.140625" style="2"/>
    <col min="5386" max="5386" width="4.28515625" style="2" customWidth="1"/>
    <col min="5387" max="5387" width="9.140625" style="2"/>
    <col min="5388" max="5388" width="4.140625" style="2" customWidth="1"/>
    <col min="5389" max="5389" width="9.140625" style="2"/>
    <col min="5390" max="5390" width="6.28515625" style="2" customWidth="1"/>
    <col min="5391" max="5631" width="9.140625" style="2"/>
    <col min="5632" max="5632" width="4.42578125" style="2" customWidth="1"/>
    <col min="5633" max="5633" width="8.7109375" style="2" customWidth="1"/>
    <col min="5634" max="5634" width="4.42578125" style="2" customWidth="1"/>
    <col min="5635" max="5635" width="9.140625" style="2"/>
    <col min="5636" max="5636" width="3.5703125" style="2" customWidth="1"/>
    <col min="5637" max="5637" width="9.140625" style="2"/>
    <col min="5638" max="5638" width="5.42578125" style="2" customWidth="1"/>
    <col min="5639" max="5641" width="9.140625" style="2"/>
    <col min="5642" max="5642" width="4.28515625" style="2" customWidth="1"/>
    <col min="5643" max="5643" width="9.140625" style="2"/>
    <col min="5644" max="5644" width="4.140625" style="2" customWidth="1"/>
    <col min="5645" max="5645" width="9.140625" style="2"/>
    <col min="5646" max="5646" width="6.28515625" style="2" customWidth="1"/>
    <col min="5647" max="5887" width="9.140625" style="2"/>
    <col min="5888" max="5888" width="4.42578125" style="2" customWidth="1"/>
    <col min="5889" max="5889" width="8.7109375" style="2" customWidth="1"/>
    <col min="5890" max="5890" width="4.42578125" style="2" customWidth="1"/>
    <col min="5891" max="5891" width="9.140625" style="2"/>
    <col min="5892" max="5892" width="3.5703125" style="2" customWidth="1"/>
    <col min="5893" max="5893" width="9.140625" style="2"/>
    <col min="5894" max="5894" width="5.42578125" style="2" customWidth="1"/>
    <col min="5895" max="5897" width="9.140625" style="2"/>
    <col min="5898" max="5898" width="4.28515625" style="2" customWidth="1"/>
    <col min="5899" max="5899" width="9.140625" style="2"/>
    <col min="5900" max="5900" width="4.140625" style="2" customWidth="1"/>
    <col min="5901" max="5901" width="9.140625" style="2"/>
    <col min="5902" max="5902" width="6.28515625" style="2" customWidth="1"/>
    <col min="5903" max="6143" width="9.140625" style="2"/>
    <col min="6144" max="6144" width="4.42578125" style="2" customWidth="1"/>
    <col min="6145" max="6145" width="8.7109375" style="2" customWidth="1"/>
    <col min="6146" max="6146" width="4.42578125" style="2" customWidth="1"/>
    <col min="6147" max="6147" width="9.140625" style="2"/>
    <col min="6148" max="6148" width="3.5703125" style="2" customWidth="1"/>
    <col min="6149" max="6149" width="9.140625" style="2"/>
    <col min="6150" max="6150" width="5.42578125" style="2" customWidth="1"/>
    <col min="6151" max="6153" width="9.140625" style="2"/>
    <col min="6154" max="6154" width="4.28515625" style="2" customWidth="1"/>
    <col min="6155" max="6155" width="9.140625" style="2"/>
    <col min="6156" max="6156" width="4.140625" style="2" customWidth="1"/>
    <col min="6157" max="6157" width="9.140625" style="2"/>
    <col min="6158" max="6158" width="6.28515625" style="2" customWidth="1"/>
    <col min="6159" max="6399" width="9.140625" style="2"/>
    <col min="6400" max="6400" width="4.42578125" style="2" customWidth="1"/>
    <col min="6401" max="6401" width="8.7109375" style="2" customWidth="1"/>
    <col min="6402" max="6402" width="4.42578125" style="2" customWidth="1"/>
    <col min="6403" max="6403" width="9.140625" style="2"/>
    <col min="6404" max="6404" width="3.5703125" style="2" customWidth="1"/>
    <col min="6405" max="6405" width="9.140625" style="2"/>
    <col min="6406" max="6406" width="5.42578125" style="2" customWidth="1"/>
    <col min="6407" max="6409" width="9.140625" style="2"/>
    <col min="6410" max="6410" width="4.28515625" style="2" customWidth="1"/>
    <col min="6411" max="6411" width="9.140625" style="2"/>
    <col min="6412" max="6412" width="4.140625" style="2" customWidth="1"/>
    <col min="6413" max="6413" width="9.140625" style="2"/>
    <col min="6414" max="6414" width="6.28515625" style="2" customWidth="1"/>
    <col min="6415" max="6655" width="9.140625" style="2"/>
    <col min="6656" max="6656" width="4.42578125" style="2" customWidth="1"/>
    <col min="6657" max="6657" width="8.7109375" style="2" customWidth="1"/>
    <col min="6658" max="6658" width="4.42578125" style="2" customWidth="1"/>
    <col min="6659" max="6659" width="9.140625" style="2"/>
    <col min="6660" max="6660" width="3.5703125" style="2" customWidth="1"/>
    <col min="6661" max="6661" width="9.140625" style="2"/>
    <col min="6662" max="6662" width="5.42578125" style="2" customWidth="1"/>
    <col min="6663" max="6665" width="9.140625" style="2"/>
    <col min="6666" max="6666" width="4.28515625" style="2" customWidth="1"/>
    <col min="6667" max="6667" width="9.140625" style="2"/>
    <col min="6668" max="6668" width="4.140625" style="2" customWidth="1"/>
    <col min="6669" max="6669" width="9.140625" style="2"/>
    <col min="6670" max="6670" width="6.28515625" style="2" customWidth="1"/>
    <col min="6671" max="6911" width="9.140625" style="2"/>
    <col min="6912" max="6912" width="4.42578125" style="2" customWidth="1"/>
    <col min="6913" max="6913" width="8.7109375" style="2" customWidth="1"/>
    <col min="6914" max="6914" width="4.42578125" style="2" customWidth="1"/>
    <col min="6915" max="6915" width="9.140625" style="2"/>
    <col min="6916" max="6916" width="3.5703125" style="2" customWidth="1"/>
    <col min="6917" max="6917" width="9.140625" style="2"/>
    <col min="6918" max="6918" width="5.42578125" style="2" customWidth="1"/>
    <col min="6919" max="6921" width="9.140625" style="2"/>
    <col min="6922" max="6922" width="4.28515625" style="2" customWidth="1"/>
    <col min="6923" max="6923" width="9.140625" style="2"/>
    <col min="6924" max="6924" width="4.140625" style="2" customWidth="1"/>
    <col min="6925" max="6925" width="9.140625" style="2"/>
    <col min="6926" max="6926" width="6.28515625" style="2" customWidth="1"/>
    <col min="6927" max="7167" width="9.140625" style="2"/>
    <col min="7168" max="7168" width="4.42578125" style="2" customWidth="1"/>
    <col min="7169" max="7169" width="8.7109375" style="2" customWidth="1"/>
    <col min="7170" max="7170" width="4.42578125" style="2" customWidth="1"/>
    <col min="7171" max="7171" width="9.140625" style="2"/>
    <col min="7172" max="7172" width="3.5703125" style="2" customWidth="1"/>
    <col min="7173" max="7173" width="9.140625" style="2"/>
    <col min="7174" max="7174" width="5.42578125" style="2" customWidth="1"/>
    <col min="7175" max="7177" width="9.140625" style="2"/>
    <col min="7178" max="7178" width="4.28515625" style="2" customWidth="1"/>
    <col min="7179" max="7179" width="9.140625" style="2"/>
    <col min="7180" max="7180" width="4.140625" style="2" customWidth="1"/>
    <col min="7181" max="7181" width="9.140625" style="2"/>
    <col min="7182" max="7182" width="6.28515625" style="2" customWidth="1"/>
    <col min="7183" max="7423" width="9.140625" style="2"/>
    <col min="7424" max="7424" width="4.42578125" style="2" customWidth="1"/>
    <col min="7425" max="7425" width="8.7109375" style="2" customWidth="1"/>
    <col min="7426" max="7426" width="4.42578125" style="2" customWidth="1"/>
    <col min="7427" max="7427" width="9.140625" style="2"/>
    <col min="7428" max="7428" width="3.5703125" style="2" customWidth="1"/>
    <col min="7429" max="7429" width="9.140625" style="2"/>
    <col min="7430" max="7430" width="5.42578125" style="2" customWidth="1"/>
    <col min="7431" max="7433" width="9.140625" style="2"/>
    <col min="7434" max="7434" width="4.28515625" style="2" customWidth="1"/>
    <col min="7435" max="7435" width="9.140625" style="2"/>
    <col min="7436" max="7436" width="4.140625" style="2" customWidth="1"/>
    <col min="7437" max="7437" width="9.140625" style="2"/>
    <col min="7438" max="7438" width="6.28515625" style="2" customWidth="1"/>
    <col min="7439" max="7679" width="9.140625" style="2"/>
    <col min="7680" max="7680" width="4.42578125" style="2" customWidth="1"/>
    <col min="7681" max="7681" width="8.7109375" style="2" customWidth="1"/>
    <col min="7682" max="7682" width="4.42578125" style="2" customWidth="1"/>
    <col min="7683" max="7683" width="9.140625" style="2"/>
    <col min="7684" max="7684" width="3.5703125" style="2" customWidth="1"/>
    <col min="7685" max="7685" width="9.140625" style="2"/>
    <col min="7686" max="7686" width="5.42578125" style="2" customWidth="1"/>
    <col min="7687" max="7689" width="9.140625" style="2"/>
    <col min="7690" max="7690" width="4.28515625" style="2" customWidth="1"/>
    <col min="7691" max="7691" width="9.140625" style="2"/>
    <col min="7692" max="7692" width="4.140625" style="2" customWidth="1"/>
    <col min="7693" max="7693" width="9.140625" style="2"/>
    <col min="7694" max="7694" width="6.28515625" style="2" customWidth="1"/>
    <col min="7695" max="7935" width="9.140625" style="2"/>
    <col min="7936" max="7936" width="4.42578125" style="2" customWidth="1"/>
    <col min="7937" max="7937" width="8.7109375" style="2" customWidth="1"/>
    <col min="7938" max="7938" width="4.42578125" style="2" customWidth="1"/>
    <col min="7939" max="7939" width="9.140625" style="2"/>
    <col min="7940" max="7940" width="3.5703125" style="2" customWidth="1"/>
    <col min="7941" max="7941" width="9.140625" style="2"/>
    <col min="7942" max="7942" width="5.42578125" style="2" customWidth="1"/>
    <col min="7943" max="7945" width="9.140625" style="2"/>
    <col min="7946" max="7946" width="4.28515625" style="2" customWidth="1"/>
    <col min="7947" max="7947" width="9.140625" style="2"/>
    <col min="7948" max="7948" width="4.140625" style="2" customWidth="1"/>
    <col min="7949" max="7949" width="9.140625" style="2"/>
    <col min="7950" max="7950" width="6.28515625" style="2" customWidth="1"/>
    <col min="7951" max="8191" width="9.140625" style="2"/>
    <col min="8192" max="8192" width="4.42578125" style="2" customWidth="1"/>
    <col min="8193" max="8193" width="8.7109375" style="2" customWidth="1"/>
    <col min="8194" max="8194" width="4.42578125" style="2" customWidth="1"/>
    <col min="8195" max="8195" width="9.140625" style="2"/>
    <col min="8196" max="8196" width="3.5703125" style="2" customWidth="1"/>
    <col min="8197" max="8197" width="9.140625" style="2"/>
    <col min="8198" max="8198" width="5.42578125" style="2" customWidth="1"/>
    <col min="8199" max="8201" width="9.140625" style="2"/>
    <col min="8202" max="8202" width="4.28515625" style="2" customWidth="1"/>
    <col min="8203" max="8203" width="9.140625" style="2"/>
    <col min="8204" max="8204" width="4.140625" style="2" customWidth="1"/>
    <col min="8205" max="8205" width="9.140625" style="2"/>
    <col min="8206" max="8206" width="6.28515625" style="2" customWidth="1"/>
    <col min="8207" max="8447" width="9.140625" style="2"/>
    <col min="8448" max="8448" width="4.42578125" style="2" customWidth="1"/>
    <col min="8449" max="8449" width="8.7109375" style="2" customWidth="1"/>
    <col min="8450" max="8450" width="4.42578125" style="2" customWidth="1"/>
    <col min="8451" max="8451" width="9.140625" style="2"/>
    <col min="8452" max="8452" width="3.5703125" style="2" customWidth="1"/>
    <col min="8453" max="8453" width="9.140625" style="2"/>
    <col min="8454" max="8454" width="5.42578125" style="2" customWidth="1"/>
    <col min="8455" max="8457" width="9.140625" style="2"/>
    <col min="8458" max="8458" width="4.28515625" style="2" customWidth="1"/>
    <col min="8459" max="8459" width="9.140625" style="2"/>
    <col min="8460" max="8460" width="4.140625" style="2" customWidth="1"/>
    <col min="8461" max="8461" width="9.140625" style="2"/>
    <col min="8462" max="8462" width="6.28515625" style="2" customWidth="1"/>
    <col min="8463" max="8703" width="9.140625" style="2"/>
    <col min="8704" max="8704" width="4.42578125" style="2" customWidth="1"/>
    <col min="8705" max="8705" width="8.7109375" style="2" customWidth="1"/>
    <col min="8706" max="8706" width="4.42578125" style="2" customWidth="1"/>
    <col min="8707" max="8707" width="9.140625" style="2"/>
    <col min="8708" max="8708" width="3.5703125" style="2" customWidth="1"/>
    <col min="8709" max="8709" width="9.140625" style="2"/>
    <col min="8710" max="8710" width="5.42578125" style="2" customWidth="1"/>
    <col min="8711" max="8713" width="9.140625" style="2"/>
    <col min="8714" max="8714" width="4.28515625" style="2" customWidth="1"/>
    <col min="8715" max="8715" width="9.140625" style="2"/>
    <col min="8716" max="8716" width="4.140625" style="2" customWidth="1"/>
    <col min="8717" max="8717" width="9.140625" style="2"/>
    <col min="8718" max="8718" width="6.28515625" style="2" customWidth="1"/>
    <col min="8719" max="8959" width="9.140625" style="2"/>
    <col min="8960" max="8960" width="4.42578125" style="2" customWidth="1"/>
    <col min="8961" max="8961" width="8.7109375" style="2" customWidth="1"/>
    <col min="8962" max="8962" width="4.42578125" style="2" customWidth="1"/>
    <col min="8963" max="8963" width="9.140625" style="2"/>
    <col min="8964" max="8964" width="3.5703125" style="2" customWidth="1"/>
    <col min="8965" max="8965" width="9.140625" style="2"/>
    <col min="8966" max="8966" width="5.42578125" style="2" customWidth="1"/>
    <col min="8967" max="8969" width="9.140625" style="2"/>
    <col min="8970" max="8970" width="4.28515625" style="2" customWidth="1"/>
    <col min="8971" max="8971" width="9.140625" style="2"/>
    <col min="8972" max="8972" width="4.140625" style="2" customWidth="1"/>
    <col min="8973" max="8973" width="9.140625" style="2"/>
    <col min="8974" max="8974" width="6.28515625" style="2" customWidth="1"/>
    <col min="8975" max="9215" width="9.140625" style="2"/>
    <col min="9216" max="9216" width="4.42578125" style="2" customWidth="1"/>
    <col min="9217" max="9217" width="8.7109375" style="2" customWidth="1"/>
    <col min="9218" max="9218" width="4.42578125" style="2" customWidth="1"/>
    <col min="9219" max="9219" width="9.140625" style="2"/>
    <col min="9220" max="9220" width="3.5703125" style="2" customWidth="1"/>
    <col min="9221" max="9221" width="9.140625" style="2"/>
    <col min="9222" max="9222" width="5.42578125" style="2" customWidth="1"/>
    <col min="9223" max="9225" width="9.140625" style="2"/>
    <col min="9226" max="9226" width="4.28515625" style="2" customWidth="1"/>
    <col min="9227" max="9227" width="9.140625" style="2"/>
    <col min="9228" max="9228" width="4.140625" style="2" customWidth="1"/>
    <col min="9229" max="9229" width="9.140625" style="2"/>
    <col min="9230" max="9230" width="6.28515625" style="2" customWidth="1"/>
    <col min="9231" max="9471" width="9.140625" style="2"/>
    <col min="9472" max="9472" width="4.42578125" style="2" customWidth="1"/>
    <col min="9473" max="9473" width="8.7109375" style="2" customWidth="1"/>
    <col min="9474" max="9474" width="4.42578125" style="2" customWidth="1"/>
    <col min="9475" max="9475" width="9.140625" style="2"/>
    <col min="9476" max="9476" width="3.5703125" style="2" customWidth="1"/>
    <col min="9477" max="9477" width="9.140625" style="2"/>
    <col min="9478" max="9478" width="5.42578125" style="2" customWidth="1"/>
    <col min="9479" max="9481" width="9.140625" style="2"/>
    <col min="9482" max="9482" width="4.28515625" style="2" customWidth="1"/>
    <col min="9483" max="9483" width="9.140625" style="2"/>
    <col min="9484" max="9484" width="4.140625" style="2" customWidth="1"/>
    <col min="9485" max="9485" width="9.140625" style="2"/>
    <col min="9486" max="9486" width="6.28515625" style="2" customWidth="1"/>
    <col min="9487" max="9727" width="9.140625" style="2"/>
    <col min="9728" max="9728" width="4.42578125" style="2" customWidth="1"/>
    <col min="9729" max="9729" width="8.7109375" style="2" customWidth="1"/>
    <col min="9730" max="9730" width="4.42578125" style="2" customWidth="1"/>
    <col min="9731" max="9731" width="9.140625" style="2"/>
    <col min="9732" max="9732" width="3.5703125" style="2" customWidth="1"/>
    <col min="9733" max="9733" width="9.140625" style="2"/>
    <col min="9734" max="9734" width="5.42578125" style="2" customWidth="1"/>
    <col min="9735" max="9737" width="9.140625" style="2"/>
    <col min="9738" max="9738" width="4.28515625" style="2" customWidth="1"/>
    <col min="9739" max="9739" width="9.140625" style="2"/>
    <col min="9740" max="9740" width="4.140625" style="2" customWidth="1"/>
    <col min="9741" max="9741" width="9.140625" style="2"/>
    <col min="9742" max="9742" width="6.28515625" style="2" customWidth="1"/>
    <col min="9743" max="9983" width="9.140625" style="2"/>
    <col min="9984" max="9984" width="4.42578125" style="2" customWidth="1"/>
    <col min="9985" max="9985" width="8.7109375" style="2" customWidth="1"/>
    <col min="9986" max="9986" width="4.42578125" style="2" customWidth="1"/>
    <col min="9987" max="9987" width="9.140625" style="2"/>
    <col min="9988" max="9988" width="3.5703125" style="2" customWidth="1"/>
    <col min="9989" max="9989" width="9.140625" style="2"/>
    <col min="9990" max="9990" width="5.42578125" style="2" customWidth="1"/>
    <col min="9991" max="9993" width="9.140625" style="2"/>
    <col min="9994" max="9994" width="4.28515625" style="2" customWidth="1"/>
    <col min="9995" max="9995" width="9.140625" style="2"/>
    <col min="9996" max="9996" width="4.140625" style="2" customWidth="1"/>
    <col min="9997" max="9997" width="9.140625" style="2"/>
    <col min="9998" max="9998" width="6.28515625" style="2" customWidth="1"/>
    <col min="9999" max="10239" width="9.140625" style="2"/>
    <col min="10240" max="10240" width="4.42578125" style="2" customWidth="1"/>
    <col min="10241" max="10241" width="8.7109375" style="2" customWidth="1"/>
    <col min="10242" max="10242" width="4.42578125" style="2" customWidth="1"/>
    <col min="10243" max="10243" width="9.140625" style="2"/>
    <col min="10244" max="10244" width="3.5703125" style="2" customWidth="1"/>
    <col min="10245" max="10245" width="9.140625" style="2"/>
    <col min="10246" max="10246" width="5.42578125" style="2" customWidth="1"/>
    <col min="10247" max="10249" width="9.140625" style="2"/>
    <col min="10250" max="10250" width="4.28515625" style="2" customWidth="1"/>
    <col min="10251" max="10251" width="9.140625" style="2"/>
    <col min="10252" max="10252" width="4.140625" style="2" customWidth="1"/>
    <col min="10253" max="10253" width="9.140625" style="2"/>
    <col min="10254" max="10254" width="6.28515625" style="2" customWidth="1"/>
    <col min="10255" max="10495" width="9.140625" style="2"/>
    <col min="10496" max="10496" width="4.42578125" style="2" customWidth="1"/>
    <col min="10497" max="10497" width="8.7109375" style="2" customWidth="1"/>
    <col min="10498" max="10498" width="4.42578125" style="2" customWidth="1"/>
    <col min="10499" max="10499" width="9.140625" style="2"/>
    <col min="10500" max="10500" width="3.5703125" style="2" customWidth="1"/>
    <col min="10501" max="10501" width="9.140625" style="2"/>
    <col min="10502" max="10502" width="5.42578125" style="2" customWidth="1"/>
    <col min="10503" max="10505" width="9.140625" style="2"/>
    <col min="10506" max="10506" width="4.28515625" style="2" customWidth="1"/>
    <col min="10507" max="10507" width="9.140625" style="2"/>
    <col min="10508" max="10508" width="4.140625" style="2" customWidth="1"/>
    <col min="10509" max="10509" width="9.140625" style="2"/>
    <col min="10510" max="10510" width="6.28515625" style="2" customWidth="1"/>
    <col min="10511" max="10751" width="9.140625" style="2"/>
    <col min="10752" max="10752" width="4.42578125" style="2" customWidth="1"/>
    <col min="10753" max="10753" width="8.7109375" style="2" customWidth="1"/>
    <col min="10754" max="10754" width="4.42578125" style="2" customWidth="1"/>
    <col min="10755" max="10755" width="9.140625" style="2"/>
    <col min="10756" max="10756" width="3.5703125" style="2" customWidth="1"/>
    <col min="10757" max="10757" width="9.140625" style="2"/>
    <col min="10758" max="10758" width="5.42578125" style="2" customWidth="1"/>
    <col min="10759" max="10761" width="9.140625" style="2"/>
    <col min="10762" max="10762" width="4.28515625" style="2" customWidth="1"/>
    <col min="10763" max="10763" width="9.140625" style="2"/>
    <col min="10764" max="10764" width="4.140625" style="2" customWidth="1"/>
    <col min="10765" max="10765" width="9.140625" style="2"/>
    <col min="10766" max="10766" width="6.28515625" style="2" customWidth="1"/>
    <col min="10767" max="11007" width="9.140625" style="2"/>
    <col min="11008" max="11008" width="4.42578125" style="2" customWidth="1"/>
    <col min="11009" max="11009" width="8.7109375" style="2" customWidth="1"/>
    <col min="11010" max="11010" width="4.42578125" style="2" customWidth="1"/>
    <col min="11011" max="11011" width="9.140625" style="2"/>
    <col min="11012" max="11012" width="3.5703125" style="2" customWidth="1"/>
    <col min="11013" max="11013" width="9.140625" style="2"/>
    <col min="11014" max="11014" width="5.42578125" style="2" customWidth="1"/>
    <col min="11015" max="11017" width="9.140625" style="2"/>
    <col min="11018" max="11018" width="4.28515625" style="2" customWidth="1"/>
    <col min="11019" max="11019" width="9.140625" style="2"/>
    <col min="11020" max="11020" width="4.140625" style="2" customWidth="1"/>
    <col min="11021" max="11021" width="9.140625" style="2"/>
    <col min="11022" max="11022" width="6.28515625" style="2" customWidth="1"/>
    <col min="11023" max="11263" width="9.140625" style="2"/>
    <col min="11264" max="11264" width="4.42578125" style="2" customWidth="1"/>
    <col min="11265" max="11265" width="8.7109375" style="2" customWidth="1"/>
    <col min="11266" max="11266" width="4.42578125" style="2" customWidth="1"/>
    <col min="11267" max="11267" width="9.140625" style="2"/>
    <col min="11268" max="11268" width="3.5703125" style="2" customWidth="1"/>
    <col min="11269" max="11269" width="9.140625" style="2"/>
    <col min="11270" max="11270" width="5.42578125" style="2" customWidth="1"/>
    <col min="11271" max="11273" width="9.140625" style="2"/>
    <col min="11274" max="11274" width="4.28515625" style="2" customWidth="1"/>
    <col min="11275" max="11275" width="9.140625" style="2"/>
    <col min="11276" max="11276" width="4.140625" style="2" customWidth="1"/>
    <col min="11277" max="11277" width="9.140625" style="2"/>
    <col min="11278" max="11278" width="6.28515625" style="2" customWidth="1"/>
    <col min="11279" max="11519" width="9.140625" style="2"/>
    <col min="11520" max="11520" width="4.42578125" style="2" customWidth="1"/>
    <col min="11521" max="11521" width="8.7109375" style="2" customWidth="1"/>
    <col min="11522" max="11522" width="4.42578125" style="2" customWidth="1"/>
    <col min="11523" max="11523" width="9.140625" style="2"/>
    <col min="11524" max="11524" width="3.5703125" style="2" customWidth="1"/>
    <col min="11525" max="11525" width="9.140625" style="2"/>
    <col min="11526" max="11526" width="5.42578125" style="2" customWidth="1"/>
    <col min="11527" max="11529" width="9.140625" style="2"/>
    <col min="11530" max="11530" width="4.28515625" style="2" customWidth="1"/>
    <col min="11531" max="11531" width="9.140625" style="2"/>
    <col min="11532" max="11532" width="4.140625" style="2" customWidth="1"/>
    <col min="11533" max="11533" width="9.140625" style="2"/>
    <col min="11534" max="11534" width="6.28515625" style="2" customWidth="1"/>
    <col min="11535" max="11775" width="9.140625" style="2"/>
    <col min="11776" max="11776" width="4.42578125" style="2" customWidth="1"/>
    <col min="11777" max="11777" width="8.7109375" style="2" customWidth="1"/>
    <col min="11778" max="11778" width="4.42578125" style="2" customWidth="1"/>
    <col min="11779" max="11779" width="9.140625" style="2"/>
    <col min="11780" max="11780" width="3.5703125" style="2" customWidth="1"/>
    <col min="11781" max="11781" width="9.140625" style="2"/>
    <col min="11782" max="11782" width="5.42578125" style="2" customWidth="1"/>
    <col min="11783" max="11785" width="9.140625" style="2"/>
    <col min="11786" max="11786" width="4.28515625" style="2" customWidth="1"/>
    <col min="11787" max="11787" width="9.140625" style="2"/>
    <col min="11788" max="11788" width="4.140625" style="2" customWidth="1"/>
    <col min="11789" max="11789" width="9.140625" style="2"/>
    <col min="11790" max="11790" width="6.28515625" style="2" customWidth="1"/>
    <col min="11791" max="12031" width="9.140625" style="2"/>
    <col min="12032" max="12032" width="4.42578125" style="2" customWidth="1"/>
    <col min="12033" max="12033" width="8.7109375" style="2" customWidth="1"/>
    <col min="12034" max="12034" width="4.42578125" style="2" customWidth="1"/>
    <col min="12035" max="12035" width="9.140625" style="2"/>
    <col min="12036" max="12036" width="3.5703125" style="2" customWidth="1"/>
    <col min="12037" max="12037" width="9.140625" style="2"/>
    <col min="12038" max="12038" width="5.42578125" style="2" customWidth="1"/>
    <col min="12039" max="12041" width="9.140625" style="2"/>
    <col min="12042" max="12042" width="4.28515625" style="2" customWidth="1"/>
    <col min="12043" max="12043" width="9.140625" style="2"/>
    <col min="12044" max="12044" width="4.140625" style="2" customWidth="1"/>
    <col min="12045" max="12045" width="9.140625" style="2"/>
    <col min="12046" max="12046" width="6.28515625" style="2" customWidth="1"/>
    <col min="12047" max="12287" width="9.140625" style="2"/>
    <col min="12288" max="12288" width="4.42578125" style="2" customWidth="1"/>
    <col min="12289" max="12289" width="8.7109375" style="2" customWidth="1"/>
    <col min="12290" max="12290" width="4.42578125" style="2" customWidth="1"/>
    <col min="12291" max="12291" width="9.140625" style="2"/>
    <col min="12292" max="12292" width="3.5703125" style="2" customWidth="1"/>
    <col min="12293" max="12293" width="9.140625" style="2"/>
    <col min="12294" max="12294" width="5.42578125" style="2" customWidth="1"/>
    <col min="12295" max="12297" width="9.140625" style="2"/>
    <col min="12298" max="12298" width="4.28515625" style="2" customWidth="1"/>
    <col min="12299" max="12299" width="9.140625" style="2"/>
    <col min="12300" max="12300" width="4.140625" style="2" customWidth="1"/>
    <col min="12301" max="12301" width="9.140625" style="2"/>
    <col min="12302" max="12302" width="6.28515625" style="2" customWidth="1"/>
    <col min="12303" max="12543" width="9.140625" style="2"/>
    <col min="12544" max="12544" width="4.42578125" style="2" customWidth="1"/>
    <col min="12545" max="12545" width="8.7109375" style="2" customWidth="1"/>
    <col min="12546" max="12546" width="4.42578125" style="2" customWidth="1"/>
    <col min="12547" max="12547" width="9.140625" style="2"/>
    <col min="12548" max="12548" width="3.5703125" style="2" customWidth="1"/>
    <col min="12549" max="12549" width="9.140625" style="2"/>
    <col min="12550" max="12550" width="5.42578125" style="2" customWidth="1"/>
    <col min="12551" max="12553" width="9.140625" style="2"/>
    <col min="12554" max="12554" width="4.28515625" style="2" customWidth="1"/>
    <col min="12555" max="12555" width="9.140625" style="2"/>
    <col min="12556" max="12556" width="4.140625" style="2" customWidth="1"/>
    <col min="12557" max="12557" width="9.140625" style="2"/>
    <col min="12558" max="12558" width="6.28515625" style="2" customWidth="1"/>
    <col min="12559" max="12799" width="9.140625" style="2"/>
    <col min="12800" max="12800" width="4.42578125" style="2" customWidth="1"/>
    <col min="12801" max="12801" width="8.7109375" style="2" customWidth="1"/>
    <col min="12802" max="12802" width="4.42578125" style="2" customWidth="1"/>
    <col min="12803" max="12803" width="9.140625" style="2"/>
    <col min="12804" max="12804" width="3.5703125" style="2" customWidth="1"/>
    <col min="12805" max="12805" width="9.140625" style="2"/>
    <col min="12806" max="12806" width="5.42578125" style="2" customWidth="1"/>
    <col min="12807" max="12809" width="9.140625" style="2"/>
    <col min="12810" max="12810" width="4.28515625" style="2" customWidth="1"/>
    <col min="12811" max="12811" width="9.140625" style="2"/>
    <col min="12812" max="12812" width="4.140625" style="2" customWidth="1"/>
    <col min="12813" max="12813" width="9.140625" style="2"/>
    <col min="12814" max="12814" width="6.28515625" style="2" customWidth="1"/>
    <col min="12815" max="13055" width="9.140625" style="2"/>
    <col min="13056" max="13056" width="4.42578125" style="2" customWidth="1"/>
    <col min="13057" max="13057" width="8.7109375" style="2" customWidth="1"/>
    <col min="13058" max="13058" width="4.42578125" style="2" customWidth="1"/>
    <col min="13059" max="13059" width="9.140625" style="2"/>
    <col min="13060" max="13060" width="3.5703125" style="2" customWidth="1"/>
    <col min="13061" max="13061" width="9.140625" style="2"/>
    <col min="13062" max="13062" width="5.42578125" style="2" customWidth="1"/>
    <col min="13063" max="13065" width="9.140625" style="2"/>
    <col min="13066" max="13066" width="4.28515625" style="2" customWidth="1"/>
    <col min="13067" max="13067" width="9.140625" style="2"/>
    <col min="13068" max="13068" width="4.140625" style="2" customWidth="1"/>
    <col min="13069" max="13069" width="9.140625" style="2"/>
    <col min="13070" max="13070" width="6.28515625" style="2" customWidth="1"/>
    <col min="13071" max="13311" width="9.140625" style="2"/>
    <col min="13312" max="13312" width="4.42578125" style="2" customWidth="1"/>
    <col min="13313" max="13313" width="8.7109375" style="2" customWidth="1"/>
    <col min="13314" max="13314" width="4.42578125" style="2" customWidth="1"/>
    <col min="13315" max="13315" width="9.140625" style="2"/>
    <col min="13316" max="13316" width="3.5703125" style="2" customWidth="1"/>
    <col min="13317" max="13317" width="9.140625" style="2"/>
    <col min="13318" max="13318" width="5.42578125" style="2" customWidth="1"/>
    <col min="13319" max="13321" width="9.140625" style="2"/>
    <col min="13322" max="13322" width="4.28515625" style="2" customWidth="1"/>
    <col min="13323" max="13323" width="9.140625" style="2"/>
    <col min="13324" max="13324" width="4.140625" style="2" customWidth="1"/>
    <col min="13325" max="13325" width="9.140625" style="2"/>
    <col min="13326" max="13326" width="6.28515625" style="2" customWidth="1"/>
    <col min="13327" max="13567" width="9.140625" style="2"/>
    <col min="13568" max="13568" width="4.42578125" style="2" customWidth="1"/>
    <col min="13569" max="13569" width="8.7109375" style="2" customWidth="1"/>
    <col min="13570" max="13570" width="4.42578125" style="2" customWidth="1"/>
    <col min="13571" max="13571" width="9.140625" style="2"/>
    <col min="13572" max="13572" width="3.5703125" style="2" customWidth="1"/>
    <col min="13573" max="13573" width="9.140625" style="2"/>
    <col min="13574" max="13574" width="5.42578125" style="2" customWidth="1"/>
    <col min="13575" max="13577" width="9.140625" style="2"/>
    <col min="13578" max="13578" width="4.28515625" style="2" customWidth="1"/>
    <col min="13579" max="13579" width="9.140625" style="2"/>
    <col min="13580" max="13580" width="4.140625" style="2" customWidth="1"/>
    <col min="13581" max="13581" width="9.140625" style="2"/>
    <col min="13582" max="13582" width="6.28515625" style="2" customWidth="1"/>
    <col min="13583" max="13823" width="9.140625" style="2"/>
    <col min="13824" max="13824" width="4.42578125" style="2" customWidth="1"/>
    <col min="13825" max="13825" width="8.7109375" style="2" customWidth="1"/>
    <col min="13826" max="13826" width="4.42578125" style="2" customWidth="1"/>
    <col min="13827" max="13827" width="9.140625" style="2"/>
    <col min="13828" max="13828" width="3.5703125" style="2" customWidth="1"/>
    <col min="13829" max="13829" width="9.140625" style="2"/>
    <col min="13830" max="13830" width="5.42578125" style="2" customWidth="1"/>
    <col min="13831" max="13833" width="9.140625" style="2"/>
    <col min="13834" max="13834" width="4.28515625" style="2" customWidth="1"/>
    <col min="13835" max="13835" width="9.140625" style="2"/>
    <col min="13836" max="13836" width="4.140625" style="2" customWidth="1"/>
    <col min="13837" max="13837" width="9.140625" style="2"/>
    <col min="13838" max="13838" width="6.28515625" style="2" customWidth="1"/>
    <col min="13839" max="14079" width="9.140625" style="2"/>
    <col min="14080" max="14080" width="4.42578125" style="2" customWidth="1"/>
    <col min="14081" max="14081" width="8.7109375" style="2" customWidth="1"/>
    <col min="14082" max="14082" width="4.42578125" style="2" customWidth="1"/>
    <col min="14083" max="14083" width="9.140625" style="2"/>
    <col min="14084" max="14084" width="3.5703125" style="2" customWidth="1"/>
    <col min="14085" max="14085" width="9.140625" style="2"/>
    <col min="14086" max="14086" width="5.42578125" style="2" customWidth="1"/>
    <col min="14087" max="14089" width="9.140625" style="2"/>
    <col min="14090" max="14090" width="4.28515625" style="2" customWidth="1"/>
    <col min="14091" max="14091" width="9.140625" style="2"/>
    <col min="14092" max="14092" width="4.140625" style="2" customWidth="1"/>
    <col min="14093" max="14093" width="9.140625" style="2"/>
    <col min="14094" max="14094" width="6.28515625" style="2" customWidth="1"/>
    <col min="14095" max="14335" width="9.140625" style="2"/>
    <col min="14336" max="14336" width="4.42578125" style="2" customWidth="1"/>
    <col min="14337" max="14337" width="8.7109375" style="2" customWidth="1"/>
    <col min="14338" max="14338" width="4.42578125" style="2" customWidth="1"/>
    <col min="14339" max="14339" width="9.140625" style="2"/>
    <col min="14340" max="14340" width="3.5703125" style="2" customWidth="1"/>
    <col min="14341" max="14341" width="9.140625" style="2"/>
    <col min="14342" max="14342" width="5.42578125" style="2" customWidth="1"/>
    <col min="14343" max="14345" width="9.140625" style="2"/>
    <col min="14346" max="14346" width="4.28515625" style="2" customWidth="1"/>
    <col min="14347" max="14347" width="9.140625" style="2"/>
    <col min="14348" max="14348" width="4.140625" style="2" customWidth="1"/>
    <col min="14349" max="14349" width="9.140625" style="2"/>
    <col min="14350" max="14350" width="6.28515625" style="2" customWidth="1"/>
    <col min="14351" max="14591" width="9.140625" style="2"/>
    <col min="14592" max="14592" width="4.42578125" style="2" customWidth="1"/>
    <col min="14593" max="14593" width="8.7109375" style="2" customWidth="1"/>
    <col min="14594" max="14594" width="4.42578125" style="2" customWidth="1"/>
    <col min="14595" max="14595" width="9.140625" style="2"/>
    <col min="14596" max="14596" width="3.5703125" style="2" customWidth="1"/>
    <col min="14597" max="14597" width="9.140625" style="2"/>
    <col min="14598" max="14598" width="5.42578125" style="2" customWidth="1"/>
    <col min="14599" max="14601" width="9.140625" style="2"/>
    <col min="14602" max="14602" width="4.28515625" style="2" customWidth="1"/>
    <col min="14603" max="14603" width="9.140625" style="2"/>
    <col min="14604" max="14604" width="4.140625" style="2" customWidth="1"/>
    <col min="14605" max="14605" width="9.140625" style="2"/>
    <col min="14606" max="14606" width="6.28515625" style="2" customWidth="1"/>
    <col min="14607" max="14847" width="9.140625" style="2"/>
    <col min="14848" max="14848" width="4.42578125" style="2" customWidth="1"/>
    <col min="14849" max="14849" width="8.7109375" style="2" customWidth="1"/>
    <col min="14850" max="14850" width="4.42578125" style="2" customWidth="1"/>
    <col min="14851" max="14851" width="9.140625" style="2"/>
    <col min="14852" max="14852" width="3.5703125" style="2" customWidth="1"/>
    <col min="14853" max="14853" width="9.140625" style="2"/>
    <col min="14854" max="14854" width="5.42578125" style="2" customWidth="1"/>
    <col min="14855" max="14857" width="9.140625" style="2"/>
    <col min="14858" max="14858" width="4.28515625" style="2" customWidth="1"/>
    <col min="14859" max="14859" width="9.140625" style="2"/>
    <col min="14860" max="14860" width="4.140625" style="2" customWidth="1"/>
    <col min="14861" max="14861" width="9.140625" style="2"/>
    <col min="14862" max="14862" width="6.28515625" style="2" customWidth="1"/>
    <col min="14863" max="15103" width="9.140625" style="2"/>
    <col min="15104" max="15104" width="4.42578125" style="2" customWidth="1"/>
    <col min="15105" max="15105" width="8.7109375" style="2" customWidth="1"/>
    <col min="15106" max="15106" width="4.42578125" style="2" customWidth="1"/>
    <col min="15107" max="15107" width="9.140625" style="2"/>
    <col min="15108" max="15108" width="3.5703125" style="2" customWidth="1"/>
    <col min="15109" max="15109" width="9.140625" style="2"/>
    <col min="15110" max="15110" width="5.42578125" style="2" customWidth="1"/>
    <col min="15111" max="15113" width="9.140625" style="2"/>
    <col min="15114" max="15114" width="4.28515625" style="2" customWidth="1"/>
    <col min="15115" max="15115" width="9.140625" style="2"/>
    <col min="15116" max="15116" width="4.140625" style="2" customWidth="1"/>
    <col min="15117" max="15117" width="9.140625" style="2"/>
    <col min="15118" max="15118" width="6.28515625" style="2" customWidth="1"/>
    <col min="15119" max="15359" width="9.140625" style="2"/>
    <col min="15360" max="15360" width="4.42578125" style="2" customWidth="1"/>
    <col min="15361" max="15361" width="8.7109375" style="2" customWidth="1"/>
    <col min="15362" max="15362" width="4.42578125" style="2" customWidth="1"/>
    <col min="15363" max="15363" width="9.140625" style="2"/>
    <col min="15364" max="15364" width="3.5703125" style="2" customWidth="1"/>
    <col min="15365" max="15365" width="9.140625" style="2"/>
    <col min="15366" max="15366" width="5.42578125" style="2" customWidth="1"/>
    <col min="15367" max="15369" width="9.140625" style="2"/>
    <col min="15370" max="15370" width="4.28515625" style="2" customWidth="1"/>
    <col min="15371" max="15371" width="9.140625" style="2"/>
    <col min="15372" max="15372" width="4.140625" style="2" customWidth="1"/>
    <col min="15373" max="15373" width="9.140625" style="2"/>
    <col min="15374" max="15374" width="6.28515625" style="2" customWidth="1"/>
    <col min="15375" max="15615" width="9.140625" style="2"/>
    <col min="15616" max="15616" width="4.42578125" style="2" customWidth="1"/>
    <col min="15617" max="15617" width="8.7109375" style="2" customWidth="1"/>
    <col min="15618" max="15618" width="4.42578125" style="2" customWidth="1"/>
    <col min="15619" max="15619" width="9.140625" style="2"/>
    <col min="15620" max="15620" width="3.5703125" style="2" customWidth="1"/>
    <col min="15621" max="15621" width="9.140625" style="2"/>
    <col min="15622" max="15622" width="5.42578125" style="2" customWidth="1"/>
    <col min="15623" max="15625" width="9.140625" style="2"/>
    <col min="15626" max="15626" width="4.28515625" style="2" customWidth="1"/>
    <col min="15627" max="15627" width="9.140625" style="2"/>
    <col min="15628" max="15628" width="4.140625" style="2" customWidth="1"/>
    <col min="15629" max="15629" width="9.140625" style="2"/>
    <col min="15630" max="15630" width="6.28515625" style="2" customWidth="1"/>
    <col min="15631" max="15871" width="9.140625" style="2"/>
    <col min="15872" max="15872" width="4.42578125" style="2" customWidth="1"/>
    <col min="15873" max="15873" width="8.7109375" style="2" customWidth="1"/>
    <col min="15874" max="15874" width="4.42578125" style="2" customWidth="1"/>
    <col min="15875" max="15875" width="9.140625" style="2"/>
    <col min="15876" max="15876" width="3.5703125" style="2" customWidth="1"/>
    <col min="15877" max="15877" width="9.140625" style="2"/>
    <col min="15878" max="15878" width="5.42578125" style="2" customWidth="1"/>
    <col min="15879" max="15881" width="9.140625" style="2"/>
    <col min="15882" max="15882" width="4.28515625" style="2" customWidth="1"/>
    <col min="15883" max="15883" width="9.140625" style="2"/>
    <col min="15884" max="15884" width="4.140625" style="2" customWidth="1"/>
    <col min="15885" max="15885" width="9.140625" style="2"/>
    <col min="15886" max="15886" width="6.28515625" style="2" customWidth="1"/>
    <col min="15887" max="16127" width="9.140625" style="2"/>
    <col min="16128" max="16128" width="4.42578125" style="2" customWidth="1"/>
    <col min="16129" max="16129" width="8.7109375" style="2" customWidth="1"/>
    <col min="16130" max="16130" width="4.42578125" style="2" customWidth="1"/>
    <col min="16131" max="16131" width="9.140625" style="2"/>
    <col min="16132" max="16132" width="3.5703125" style="2" customWidth="1"/>
    <col min="16133" max="16133" width="9.140625" style="2"/>
    <col min="16134" max="16134" width="5.42578125" style="2" customWidth="1"/>
    <col min="16135" max="16137" width="9.140625" style="2"/>
    <col min="16138" max="16138" width="4.28515625" style="2" customWidth="1"/>
    <col min="16139" max="16139" width="9.140625" style="2"/>
    <col min="16140" max="16140" width="4.140625" style="2" customWidth="1"/>
    <col min="16141" max="16141" width="9.140625" style="2"/>
    <col min="16142" max="16142" width="6.28515625" style="2" customWidth="1"/>
    <col min="16143" max="16384" width="9.140625" style="2"/>
  </cols>
  <sheetData>
    <row r="1" spans="1:19" x14ac:dyDescent="0.2">
      <c r="A1" s="52" t="s">
        <v>77</v>
      </c>
      <c r="B1" s="52"/>
      <c r="C1" s="225" t="s">
        <v>78</v>
      </c>
      <c r="D1" s="225"/>
      <c r="E1" s="225"/>
      <c r="F1" s="225"/>
      <c r="G1" s="126"/>
      <c r="H1" s="126"/>
      <c r="I1" s="127"/>
      <c r="J1" s="127"/>
      <c r="K1" s="27"/>
      <c r="L1" s="27"/>
      <c r="M1" s="27"/>
      <c r="N1" s="27"/>
      <c r="O1" s="27"/>
      <c r="P1" s="27"/>
      <c r="Q1" s="27"/>
      <c r="R1" s="27"/>
      <c r="S1" s="27"/>
    </row>
    <row r="2" spans="1:19" ht="12.75" customHeight="1" x14ac:dyDescent="0.2">
      <c r="A2" s="128"/>
      <c r="B2" s="128"/>
      <c r="C2" s="115" t="s">
        <v>79</v>
      </c>
      <c r="D2" s="280" t="s">
        <v>80</v>
      </c>
      <c r="E2" s="281"/>
      <c r="F2" s="281"/>
      <c r="G2" s="281"/>
      <c r="H2" s="281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</row>
    <row r="3" spans="1:19" ht="13.5" thickBot="1" x14ac:dyDescent="0.25">
      <c r="A3" s="128"/>
      <c r="B3" s="128"/>
      <c r="C3" s="115"/>
      <c r="D3" s="115"/>
      <c r="E3" s="128"/>
      <c r="F3" s="128"/>
      <c r="G3" s="128"/>
      <c r="H3" s="128"/>
      <c r="I3" s="117"/>
      <c r="J3" s="117"/>
      <c r="K3" s="27"/>
      <c r="L3" s="27"/>
      <c r="M3" s="27"/>
      <c r="N3" s="27"/>
      <c r="O3" s="27"/>
      <c r="P3" s="27"/>
      <c r="Q3" s="27"/>
      <c r="R3" s="27"/>
      <c r="S3" s="27"/>
    </row>
    <row r="4" spans="1:19" ht="12.75" customHeight="1" x14ac:dyDescent="0.2">
      <c r="A4" s="128"/>
      <c r="B4" s="301" t="s">
        <v>55</v>
      </c>
      <c r="C4" s="302"/>
      <c r="D4" s="302"/>
      <c r="E4" s="302"/>
      <c r="F4" s="302"/>
      <c r="G4" s="302"/>
      <c r="H4" s="302"/>
      <c r="I4" s="303"/>
      <c r="J4" s="304" t="s">
        <v>56</v>
      </c>
      <c r="K4" s="305"/>
      <c r="L4" s="305"/>
      <c r="M4" s="305"/>
      <c r="N4" s="305"/>
      <c r="O4" s="305"/>
      <c r="P4" s="305"/>
      <c r="Q4" s="306"/>
      <c r="R4" s="307" t="s">
        <v>57</v>
      </c>
      <c r="S4" s="308"/>
    </row>
    <row r="5" spans="1:19" ht="22.5" x14ac:dyDescent="0.2">
      <c r="A5" s="128"/>
      <c r="B5" s="129" t="s">
        <v>30</v>
      </c>
      <c r="C5" s="130"/>
      <c r="D5" s="58" t="s">
        <v>41</v>
      </c>
      <c r="E5" s="69"/>
      <c r="F5" s="58" t="s">
        <v>42</v>
      </c>
      <c r="G5" s="69"/>
      <c r="H5" s="69" t="s">
        <v>43</v>
      </c>
      <c r="I5" s="131" t="s">
        <v>44</v>
      </c>
      <c r="J5" s="132" t="s">
        <v>30</v>
      </c>
      <c r="K5" s="58"/>
      <c r="L5" s="58" t="s">
        <v>41</v>
      </c>
      <c r="M5" s="69"/>
      <c r="N5" s="58" t="s">
        <v>42</v>
      </c>
      <c r="O5" s="69"/>
      <c r="P5" s="69" t="s">
        <v>43</v>
      </c>
      <c r="Q5" s="131" t="s">
        <v>44</v>
      </c>
      <c r="R5" s="129" t="s">
        <v>43</v>
      </c>
      <c r="S5" s="131" t="s">
        <v>44</v>
      </c>
    </row>
    <row r="6" spans="1:19" x14ac:dyDescent="0.2">
      <c r="A6" s="128"/>
      <c r="B6" s="133"/>
      <c r="C6" s="134" t="s">
        <v>13</v>
      </c>
      <c r="D6" s="72"/>
      <c r="E6" s="57" t="s">
        <v>14</v>
      </c>
      <c r="F6" s="72"/>
      <c r="G6" s="135" t="s">
        <v>45</v>
      </c>
      <c r="H6" s="31">
        <f>F6-D6</f>
        <v>0</v>
      </c>
      <c r="I6" s="136">
        <f>HYPERLINK(,H6)</f>
        <v>0</v>
      </c>
      <c r="J6" s="137"/>
      <c r="K6" s="57" t="s">
        <v>13</v>
      </c>
      <c r="L6" s="72"/>
      <c r="M6" s="57" t="s">
        <v>14</v>
      </c>
      <c r="N6" s="72"/>
      <c r="O6" s="135" t="s">
        <v>45</v>
      </c>
      <c r="P6" s="31">
        <f>N6-L6</f>
        <v>0</v>
      </c>
      <c r="Q6" s="136">
        <f>HYPERLINK(,P6)</f>
        <v>0</v>
      </c>
      <c r="R6" s="29">
        <f>SUM(H6,P6)</f>
        <v>0</v>
      </c>
      <c r="S6" s="136">
        <f>HYPERLINK(,R6)</f>
        <v>0</v>
      </c>
    </row>
    <row r="7" spans="1:19" ht="13.5" thickBot="1" x14ac:dyDescent="0.25">
      <c r="A7" s="128"/>
      <c r="B7" s="133"/>
      <c r="C7" s="134" t="s">
        <v>13</v>
      </c>
      <c r="D7" s="72"/>
      <c r="E7" s="57" t="s">
        <v>14</v>
      </c>
      <c r="F7" s="72"/>
      <c r="G7" s="135" t="s">
        <v>45</v>
      </c>
      <c r="H7" s="31">
        <f>F7-D7</f>
        <v>0</v>
      </c>
      <c r="I7" s="136">
        <f>HYPERLINK(,H7)</f>
        <v>0</v>
      </c>
      <c r="J7" s="137"/>
      <c r="K7" s="57" t="s">
        <v>13</v>
      </c>
      <c r="L7" s="72"/>
      <c r="M7" s="57" t="s">
        <v>14</v>
      </c>
      <c r="N7" s="72"/>
      <c r="O7" s="135" t="s">
        <v>45</v>
      </c>
      <c r="P7" s="31">
        <f>N7-L7</f>
        <v>0</v>
      </c>
      <c r="Q7" s="136">
        <f>HYPERLINK(,P7)</f>
        <v>0</v>
      </c>
      <c r="R7" s="29">
        <f>SUM(H7,P7)</f>
        <v>0</v>
      </c>
      <c r="S7" s="136">
        <f>HYPERLINK(,R7)</f>
        <v>0</v>
      </c>
    </row>
    <row r="8" spans="1:19" ht="13.5" thickBot="1" x14ac:dyDescent="0.25">
      <c r="A8" s="128"/>
      <c r="B8" s="309" t="s">
        <v>57</v>
      </c>
      <c r="C8" s="310"/>
      <c r="D8" s="310"/>
      <c r="E8" s="310"/>
      <c r="F8" s="310"/>
      <c r="G8" s="311"/>
      <c r="H8" s="67">
        <f>SUM(H6:H7)</f>
        <v>0</v>
      </c>
      <c r="I8" s="68">
        <f>SUM(I6:I7)</f>
        <v>0</v>
      </c>
      <c r="J8" s="309" t="s">
        <v>57</v>
      </c>
      <c r="K8" s="310"/>
      <c r="L8" s="310"/>
      <c r="M8" s="310"/>
      <c r="N8" s="310"/>
      <c r="O8" s="311"/>
      <c r="P8" s="67">
        <f>SUM(P6:P7)</f>
        <v>0</v>
      </c>
      <c r="Q8" s="68">
        <f>SUM(Q6:Q7)</f>
        <v>0</v>
      </c>
      <c r="R8" s="67">
        <f>SUM(R6:R7)</f>
        <v>0</v>
      </c>
      <c r="S8" s="68">
        <f>SUM(S6:S7)</f>
        <v>0</v>
      </c>
    </row>
    <row r="9" spans="1:19" x14ac:dyDescent="0.2">
      <c r="A9" s="128"/>
      <c r="B9" s="128"/>
      <c r="C9" s="115"/>
      <c r="D9" s="115"/>
      <c r="E9" s="128"/>
      <c r="F9" s="128"/>
      <c r="G9" s="128"/>
      <c r="H9" s="128"/>
      <c r="I9" s="117"/>
      <c r="J9" s="117"/>
      <c r="K9" s="27"/>
      <c r="L9" s="27"/>
      <c r="M9" s="27"/>
      <c r="N9" s="27"/>
      <c r="O9" s="27"/>
      <c r="P9" s="27"/>
      <c r="Q9" s="27"/>
      <c r="R9" s="27"/>
      <c r="S9" s="27"/>
    </row>
    <row r="10" spans="1:19" ht="12.75" customHeight="1" x14ac:dyDescent="0.2">
      <c r="A10" s="128"/>
      <c r="B10" s="128"/>
      <c r="C10" s="115" t="s">
        <v>81</v>
      </c>
      <c r="D10" s="280" t="s">
        <v>82</v>
      </c>
      <c r="E10" s="281"/>
      <c r="F10" s="281"/>
      <c r="G10" s="281"/>
      <c r="H10" s="281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</row>
    <row r="11" spans="1:19" ht="13.5" thickBot="1" x14ac:dyDescent="0.25">
      <c r="A11" s="128"/>
      <c r="B11" s="128"/>
      <c r="C11" s="115"/>
      <c r="D11" s="115"/>
      <c r="E11" s="128"/>
      <c r="F11" s="128"/>
      <c r="G11" s="128"/>
      <c r="H11" s="128"/>
      <c r="I11" s="117"/>
      <c r="J11" s="117"/>
      <c r="K11" s="27"/>
      <c r="L11" s="27"/>
      <c r="M11" s="27"/>
      <c r="N11" s="27"/>
      <c r="O11" s="27"/>
      <c r="P11" s="27"/>
      <c r="Q11" s="27"/>
      <c r="R11" s="27"/>
      <c r="S11" s="27"/>
    </row>
    <row r="12" spans="1:19" ht="12.75" customHeight="1" x14ac:dyDescent="0.2">
      <c r="A12" s="128"/>
      <c r="B12" s="301" t="s">
        <v>55</v>
      </c>
      <c r="C12" s="302"/>
      <c r="D12" s="302"/>
      <c r="E12" s="302"/>
      <c r="F12" s="302"/>
      <c r="G12" s="302"/>
      <c r="H12" s="302"/>
      <c r="I12" s="303"/>
      <c r="J12" s="304" t="s">
        <v>56</v>
      </c>
      <c r="K12" s="305"/>
      <c r="L12" s="305"/>
      <c r="M12" s="305"/>
      <c r="N12" s="305"/>
      <c r="O12" s="305"/>
      <c r="P12" s="305"/>
      <c r="Q12" s="306"/>
      <c r="R12" s="307" t="s">
        <v>57</v>
      </c>
      <c r="S12" s="308"/>
    </row>
    <row r="13" spans="1:19" ht="22.5" x14ac:dyDescent="0.2">
      <c r="A13" s="128"/>
      <c r="B13" s="129" t="s">
        <v>30</v>
      </c>
      <c r="C13" s="130"/>
      <c r="D13" s="58" t="s">
        <v>41</v>
      </c>
      <c r="E13" s="69"/>
      <c r="F13" s="58" t="s">
        <v>42</v>
      </c>
      <c r="G13" s="69"/>
      <c r="H13" s="69" t="s">
        <v>43</v>
      </c>
      <c r="I13" s="131" t="s">
        <v>44</v>
      </c>
      <c r="J13" s="132" t="s">
        <v>30</v>
      </c>
      <c r="K13" s="58"/>
      <c r="L13" s="58" t="s">
        <v>41</v>
      </c>
      <c r="M13" s="69"/>
      <c r="N13" s="58" t="s">
        <v>42</v>
      </c>
      <c r="O13" s="69"/>
      <c r="P13" s="69" t="s">
        <v>43</v>
      </c>
      <c r="Q13" s="131" t="s">
        <v>44</v>
      </c>
      <c r="R13" s="129" t="s">
        <v>43</v>
      </c>
      <c r="S13" s="131" t="s">
        <v>44</v>
      </c>
    </row>
    <row r="14" spans="1:19" x14ac:dyDescent="0.2">
      <c r="A14" s="128"/>
      <c r="B14" s="133"/>
      <c r="C14" s="134" t="s">
        <v>13</v>
      </c>
      <c r="D14" s="72"/>
      <c r="E14" s="57" t="s">
        <v>14</v>
      </c>
      <c r="F14" s="72"/>
      <c r="G14" s="135" t="s">
        <v>45</v>
      </c>
      <c r="H14" s="31">
        <f>F14-D14</f>
        <v>0</v>
      </c>
      <c r="I14" s="136">
        <f>HYPERLINK(,H14)</f>
        <v>0</v>
      </c>
      <c r="J14" s="137"/>
      <c r="K14" s="57" t="s">
        <v>13</v>
      </c>
      <c r="L14" s="72"/>
      <c r="M14" s="57" t="s">
        <v>14</v>
      </c>
      <c r="N14" s="72"/>
      <c r="O14" s="135" t="s">
        <v>45</v>
      </c>
      <c r="P14" s="31">
        <f>N14-L14</f>
        <v>0</v>
      </c>
      <c r="Q14" s="136">
        <f>HYPERLINK(,P14)</f>
        <v>0</v>
      </c>
      <c r="R14" s="29">
        <f>SUM(H14,P14)</f>
        <v>0</v>
      </c>
      <c r="S14" s="136">
        <f>HYPERLINK(,R14)</f>
        <v>0</v>
      </c>
    </row>
    <row r="15" spans="1:19" ht="13.5" thickBot="1" x14ac:dyDescent="0.25">
      <c r="A15" s="128"/>
      <c r="B15" s="133"/>
      <c r="C15" s="134" t="s">
        <v>13</v>
      </c>
      <c r="D15" s="72"/>
      <c r="E15" s="57" t="s">
        <v>14</v>
      </c>
      <c r="F15" s="72"/>
      <c r="G15" s="135" t="s">
        <v>45</v>
      </c>
      <c r="H15" s="31">
        <f>F15-D15</f>
        <v>0</v>
      </c>
      <c r="I15" s="136">
        <f>HYPERLINK(,H15)</f>
        <v>0</v>
      </c>
      <c r="J15" s="137"/>
      <c r="K15" s="57" t="s">
        <v>13</v>
      </c>
      <c r="L15" s="72"/>
      <c r="M15" s="57" t="s">
        <v>14</v>
      </c>
      <c r="N15" s="72"/>
      <c r="O15" s="135" t="s">
        <v>45</v>
      </c>
      <c r="P15" s="31">
        <f>N15-L15</f>
        <v>0</v>
      </c>
      <c r="Q15" s="136">
        <f>HYPERLINK(,P15)</f>
        <v>0</v>
      </c>
      <c r="R15" s="29">
        <f>SUM(H15,P15)</f>
        <v>0</v>
      </c>
      <c r="S15" s="136">
        <f>HYPERLINK(,R15)</f>
        <v>0</v>
      </c>
    </row>
    <row r="16" spans="1:19" ht="13.5" thickBot="1" x14ac:dyDescent="0.25">
      <c r="A16" s="128"/>
      <c r="B16" s="309" t="s">
        <v>57</v>
      </c>
      <c r="C16" s="310"/>
      <c r="D16" s="310"/>
      <c r="E16" s="310"/>
      <c r="F16" s="310"/>
      <c r="G16" s="311"/>
      <c r="H16" s="67">
        <f>SUM(H14:H15)</f>
        <v>0</v>
      </c>
      <c r="I16" s="68">
        <f>SUM(I14:I15)</f>
        <v>0</v>
      </c>
      <c r="J16" s="309" t="s">
        <v>57</v>
      </c>
      <c r="K16" s="310"/>
      <c r="L16" s="310"/>
      <c r="M16" s="310"/>
      <c r="N16" s="310"/>
      <c r="O16" s="311"/>
      <c r="P16" s="67">
        <f>SUM(P14:P15)</f>
        <v>0</v>
      </c>
      <c r="Q16" s="68">
        <f>SUM(Q14:Q15)</f>
        <v>0</v>
      </c>
      <c r="R16" s="67">
        <f>SUM(R14:R15)</f>
        <v>0</v>
      </c>
      <c r="S16" s="68">
        <f>SUM(S14:S15)</f>
        <v>0</v>
      </c>
    </row>
    <row r="17" spans="1:19" ht="12.75" customHeight="1" x14ac:dyDescent="0.2">
      <c r="A17" s="128"/>
      <c r="B17" s="128"/>
      <c r="C17" s="115"/>
      <c r="D17" s="115"/>
      <c r="E17" s="128"/>
      <c r="F17" s="128"/>
      <c r="G17" s="128"/>
      <c r="H17" s="128"/>
      <c r="I17" s="117"/>
      <c r="J17" s="117"/>
      <c r="K17" s="27"/>
      <c r="L17" s="27"/>
      <c r="M17" s="27"/>
      <c r="N17" s="27"/>
      <c r="O17" s="27"/>
      <c r="P17" s="27"/>
      <c r="Q17" s="27"/>
      <c r="R17" s="27"/>
      <c r="S17" s="27"/>
    </row>
    <row r="18" spans="1:19" ht="12.75" customHeight="1" x14ac:dyDescent="0.2">
      <c r="A18" s="128"/>
      <c r="B18" s="128"/>
      <c r="C18" s="115" t="s">
        <v>83</v>
      </c>
      <c r="D18" s="280" t="s">
        <v>84</v>
      </c>
      <c r="E18" s="281"/>
      <c r="F18" s="281"/>
      <c r="G18" s="281"/>
      <c r="H18" s="281"/>
      <c r="I18" s="84"/>
      <c r="J18" s="84"/>
      <c r="K18" s="27"/>
      <c r="L18" s="27"/>
      <c r="M18" s="27"/>
      <c r="N18" s="27"/>
      <c r="O18" s="27"/>
      <c r="P18" s="27"/>
      <c r="Q18" s="27"/>
      <c r="R18" s="27" t="s">
        <v>85</v>
      </c>
      <c r="S18" s="27"/>
    </row>
    <row r="19" spans="1:19" ht="13.5" thickBot="1" x14ac:dyDescent="0.25">
      <c r="A19" s="128"/>
      <c r="B19" s="128"/>
      <c r="C19" s="115"/>
      <c r="D19" s="115"/>
      <c r="E19" s="128"/>
      <c r="F19" s="128"/>
      <c r="G19" s="128"/>
      <c r="H19" s="128"/>
      <c r="I19" s="84"/>
      <c r="J19" s="84"/>
      <c r="K19" s="27"/>
      <c r="L19" s="27"/>
      <c r="M19" s="27"/>
      <c r="N19" s="27"/>
      <c r="O19" s="27"/>
      <c r="P19" s="27"/>
      <c r="Q19" s="27"/>
      <c r="R19" s="27"/>
      <c r="S19" s="27"/>
    </row>
    <row r="20" spans="1:19" ht="12.75" customHeight="1" x14ac:dyDescent="0.2">
      <c r="A20" s="128"/>
      <c r="B20" s="301" t="s">
        <v>55</v>
      </c>
      <c r="C20" s="302"/>
      <c r="D20" s="302"/>
      <c r="E20" s="302"/>
      <c r="F20" s="302"/>
      <c r="G20" s="302"/>
      <c r="H20" s="302"/>
      <c r="I20" s="303"/>
      <c r="J20" s="304" t="s">
        <v>56</v>
      </c>
      <c r="K20" s="305"/>
      <c r="L20" s="305"/>
      <c r="M20" s="305"/>
      <c r="N20" s="305"/>
      <c r="O20" s="305"/>
      <c r="P20" s="305"/>
      <c r="Q20" s="306"/>
      <c r="R20" s="307" t="s">
        <v>57</v>
      </c>
      <c r="S20" s="308"/>
    </row>
    <row r="21" spans="1:19" ht="22.5" x14ac:dyDescent="0.2">
      <c r="A21" s="128"/>
      <c r="B21" s="129" t="s">
        <v>30</v>
      </c>
      <c r="C21" s="130"/>
      <c r="D21" s="58" t="s">
        <v>41</v>
      </c>
      <c r="E21" s="69"/>
      <c r="F21" s="58" t="s">
        <v>42</v>
      </c>
      <c r="G21" s="69"/>
      <c r="H21" s="69" t="s">
        <v>43</v>
      </c>
      <c r="I21" s="131" t="s">
        <v>44</v>
      </c>
      <c r="J21" s="132" t="s">
        <v>30</v>
      </c>
      <c r="K21" s="58"/>
      <c r="L21" s="58" t="s">
        <v>41</v>
      </c>
      <c r="M21" s="69"/>
      <c r="N21" s="58" t="s">
        <v>42</v>
      </c>
      <c r="O21" s="69"/>
      <c r="P21" s="69" t="s">
        <v>43</v>
      </c>
      <c r="Q21" s="131" t="s">
        <v>44</v>
      </c>
      <c r="R21" s="129" t="s">
        <v>43</v>
      </c>
      <c r="S21" s="131" t="s">
        <v>44</v>
      </c>
    </row>
    <row r="22" spans="1:19" x14ac:dyDescent="0.2">
      <c r="A22" s="128"/>
      <c r="B22" s="133"/>
      <c r="C22" s="134" t="s">
        <v>13</v>
      </c>
      <c r="D22" s="72"/>
      <c r="E22" s="57" t="s">
        <v>14</v>
      </c>
      <c r="F22" s="72"/>
      <c r="G22" s="135" t="s">
        <v>45</v>
      </c>
      <c r="H22" s="31">
        <f>F22-D22</f>
        <v>0</v>
      </c>
      <c r="I22" s="136">
        <f>HYPERLINK(,H22)</f>
        <v>0</v>
      </c>
      <c r="J22" s="137"/>
      <c r="K22" s="57" t="s">
        <v>13</v>
      </c>
      <c r="L22" s="72"/>
      <c r="M22" s="57" t="s">
        <v>14</v>
      </c>
      <c r="N22" s="72"/>
      <c r="O22" s="135" t="s">
        <v>45</v>
      </c>
      <c r="P22" s="31">
        <f>N22-L22</f>
        <v>0</v>
      </c>
      <c r="Q22" s="136">
        <f>HYPERLINK(,P22)</f>
        <v>0</v>
      </c>
      <c r="R22" s="29">
        <f>SUM(H22,P22)</f>
        <v>0</v>
      </c>
      <c r="S22" s="136">
        <f>HYPERLINK(,R22)</f>
        <v>0</v>
      </c>
    </row>
    <row r="23" spans="1:19" ht="13.5" thickBot="1" x14ac:dyDescent="0.25">
      <c r="A23" s="128"/>
      <c r="B23" s="133"/>
      <c r="C23" s="134" t="s">
        <v>13</v>
      </c>
      <c r="D23" s="72"/>
      <c r="E23" s="57" t="s">
        <v>14</v>
      </c>
      <c r="F23" s="72"/>
      <c r="G23" s="135" t="s">
        <v>45</v>
      </c>
      <c r="H23" s="31">
        <f>F23-D23</f>
        <v>0</v>
      </c>
      <c r="I23" s="136">
        <f>HYPERLINK(,H23)</f>
        <v>0</v>
      </c>
      <c r="J23" s="137"/>
      <c r="K23" s="57" t="s">
        <v>13</v>
      </c>
      <c r="L23" s="72"/>
      <c r="M23" s="57" t="s">
        <v>14</v>
      </c>
      <c r="N23" s="72"/>
      <c r="O23" s="135" t="s">
        <v>45</v>
      </c>
      <c r="P23" s="31">
        <f>N23-L23</f>
        <v>0</v>
      </c>
      <c r="Q23" s="136">
        <f>HYPERLINK(,P23)</f>
        <v>0</v>
      </c>
      <c r="R23" s="29">
        <f>SUM(H23,P23)</f>
        <v>0</v>
      </c>
      <c r="S23" s="136">
        <f>HYPERLINK(,R23)</f>
        <v>0</v>
      </c>
    </row>
    <row r="24" spans="1:19" ht="13.5" thickBot="1" x14ac:dyDescent="0.25">
      <c r="A24" s="128"/>
      <c r="B24" s="309" t="s">
        <v>57</v>
      </c>
      <c r="C24" s="310"/>
      <c r="D24" s="310"/>
      <c r="E24" s="310"/>
      <c r="F24" s="310"/>
      <c r="G24" s="311"/>
      <c r="H24" s="67">
        <f>SUM(H22:H23)</f>
        <v>0</v>
      </c>
      <c r="I24" s="68">
        <f>SUM(I22:I23)</f>
        <v>0</v>
      </c>
      <c r="J24" s="309" t="s">
        <v>57</v>
      </c>
      <c r="K24" s="310"/>
      <c r="L24" s="310"/>
      <c r="M24" s="310"/>
      <c r="N24" s="310"/>
      <c r="O24" s="311"/>
      <c r="P24" s="67">
        <f>SUM(P22:P23)</f>
        <v>0</v>
      </c>
      <c r="Q24" s="68">
        <f>SUM(Q22:Q23)</f>
        <v>0</v>
      </c>
      <c r="R24" s="67">
        <f>SUM(R22:R23)</f>
        <v>0</v>
      </c>
      <c r="S24" s="68">
        <f>SUM(S22:S23)</f>
        <v>0</v>
      </c>
    </row>
    <row r="25" spans="1:19" ht="12.75" customHeight="1" x14ac:dyDescent="0.2">
      <c r="A25" s="128"/>
      <c r="B25" s="128"/>
      <c r="C25" s="115"/>
      <c r="D25" s="115"/>
      <c r="E25" s="128"/>
      <c r="F25" s="128"/>
      <c r="G25" s="128"/>
      <c r="H25" s="128"/>
      <c r="I25" s="84"/>
      <c r="J25" s="84"/>
      <c r="K25" s="27"/>
      <c r="L25" s="27"/>
      <c r="M25" s="27"/>
      <c r="N25" s="27"/>
      <c r="O25" s="27"/>
      <c r="P25" s="27"/>
      <c r="Q25" s="27"/>
      <c r="R25" s="27"/>
      <c r="S25" s="27"/>
    </row>
    <row r="26" spans="1:19" ht="12.75" customHeight="1" x14ac:dyDescent="0.2">
      <c r="A26" s="128"/>
      <c r="B26" s="128"/>
      <c r="C26" s="115" t="s">
        <v>86</v>
      </c>
      <c r="D26" s="280" t="s">
        <v>87</v>
      </c>
      <c r="E26" s="281"/>
      <c r="F26" s="281"/>
      <c r="G26" s="281"/>
      <c r="H26" s="281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</row>
    <row r="27" spans="1:19" ht="13.5" thickBot="1" x14ac:dyDescent="0.25">
      <c r="A27" s="128"/>
      <c r="B27" s="128"/>
      <c r="C27" s="115"/>
      <c r="D27" s="115"/>
      <c r="E27" s="128"/>
      <c r="F27" s="128"/>
      <c r="G27" s="128"/>
      <c r="H27" s="128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12.75" customHeight="1" x14ac:dyDescent="0.2">
      <c r="A28" s="128"/>
      <c r="B28" s="301" t="s">
        <v>55</v>
      </c>
      <c r="C28" s="302"/>
      <c r="D28" s="302"/>
      <c r="E28" s="302"/>
      <c r="F28" s="302"/>
      <c r="G28" s="302"/>
      <c r="H28" s="302"/>
      <c r="I28" s="303"/>
      <c r="J28" s="304" t="s">
        <v>56</v>
      </c>
      <c r="K28" s="305"/>
      <c r="L28" s="305"/>
      <c r="M28" s="305"/>
      <c r="N28" s="305"/>
      <c r="O28" s="305"/>
      <c r="P28" s="305"/>
      <c r="Q28" s="306"/>
      <c r="R28" s="307" t="s">
        <v>57</v>
      </c>
      <c r="S28" s="308"/>
    </row>
    <row r="29" spans="1:19" ht="22.5" x14ac:dyDescent="0.2">
      <c r="A29" s="128"/>
      <c r="B29" s="129" t="s">
        <v>30</v>
      </c>
      <c r="C29" s="130"/>
      <c r="D29" s="58" t="s">
        <v>41</v>
      </c>
      <c r="E29" s="69"/>
      <c r="F29" s="58" t="s">
        <v>42</v>
      </c>
      <c r="G29" s="69"/>
      <c r="H29" s="69" t="s">
        <v>43</v>
      </c>
      <c r="I29" s="131" t="s">
        <v>44</v>
      </c>
      <c r="J29" s="132" t="s">
        <v>30</v>
      </c>
      <c r="K29" s="58"/>
      <c r="L29" s="58" t="s">
        <v>41</v>
      </c>
      <c r="M29" s="69"/>
      <c r="N29" s="58" t="s">
        <v>42</v>
      </c>
      <c r="O29" s="69"/>
      <c r="P29" s="69" t="s">
        <v>43</v>
      </c>
      <c r="Q29" s="131" t="s">
        <v>44</v>
      </c>
      <c r="R29" s="129" t="s">
        <v>43</v>
      </c>
      <c r="S29" s="131" t="s">
        <v>44</v>
      </c>
    </row>
    <row r="30" spans="1:19" x14ac:dyDescent="0.2">
      <c r="A30" s="128"/>
      <c r="B30" s="133"/>
      <c r="C30" s="134" t="s">
        <v>13</v>
      </c>
      <c r="D30" s="72"/>
      <c r="E30" s="57" t="s">
        <v>14</v>
      </c>
      <c r="F30" s="72"/>
      <c r="G30" s="135" t="s">
        <v>45</v>
      </c>
      <c r="H30" s="31">
        <f>F30-D30</f>
        <v>0</v>
      </c>
      <c r="I30" s="136">
        <f>HYPERLINK(,H30)</f>
        <v>0</v>
      </c>
      <c r="J30" s="137"/>
      <c r="K30" s="57" t="s">
        <v>13</v>
      </c>
      <c r="L30" s="72"/>
      <c r="M30" s="57" t="s">
        <v>14</v>
      </c>
      <c r="N30" s="72"/>
      <c r="O30" s="135" t="s">
        <v>45</v>
      </c>
      <c r="P30" s="31">
        <f>N30-L30</f>
        <v>0</v>
      </c>
      <c r="Q30" s="136">
        <f>HYPERLINK(,P30)</f>
        <v>0</v>
      </c>
      <c r="R30" s="29">
        <f>SUM(H30,P30)</f>
        <v>0</v>
      </c>
      <c r="S30" s="136">
        <f>HYPERLINK(,R30)</f>
        <v>0</v>
      </c>
    </row>
    <row r="31" spans="1:19" ht="13.5" thickBot="1" x14ac:dyDescent="0.25">
      <c r="A31" s="128"/>
      <c r="B31" s="133"/>
      <c r="C31" s="134" t="s">
        <v>13</v>
      </c>
      <c r="D31" s="72"/>
      <c r="E31" s="57" t="s">
        <v>14</v>
      </c>
      <c r="F31" s="72"/>
      <c r="G31" s="135" t="s">
        <v>45</v>
      </c>
      <c r="H31" s="31">
        <f>F31-D31</f>
        <v>0</v>
      </c>
      <c r="I31" s="136">
        <f>HYPERLINK(,H31)</f>
        <v>0</v>
      </c>
      <c r="J31" s="137"/>
      <c r="K31" s="57" t="s">
        <v>13</v>
      </c>
      <c r="L31" s="72"/>
      <c r="M31" s="57" t="s">
        <v>14</v>
      </c>
      <c r="N31" s="72"/>
      <c r="O31" s="135" t="s">
        <v>45</v>
      </c>
      <c r="P31" s="31">
        <f>N31-L31</f>
        <v>0</v>
      </c>
      <c r="Q31" s="136">
        <f>HYPERLINK(,P31)</f>
        <v>0</v>
      </c>
      <c r="R31" s="29">
        <f>SUM(H31,P31)</f>
        <v>0</v>
      </c>
      <c r="S31" s="136">
        <f>HYPERLINK(,R31)</f>
        <v>0</v>
      </c>
    </row>
    <row r="32" spans="1:19" ht="13.5" thickBot="1" x14ac:dyDescent="0.25">
      <c r="A32" s="128"/>
      <c r="B32" s="309" t="s">
        <v>57</v>
      </c>
      <c r="C32" s="310"/>
      <c r="D32" s="310"/>
      <c r="E32" s="310"/>
      <c r="F32" s="310"/>
      <c r="G32" s="311"/>
      <c r="H32" s="67">
        <f>SUM(H30:H31)</f>
        <v>0</v>
      </c>
      <c r="I32" s="68">
        <f>SUM(I30:I31)</f>
        <v>0</v>
      </c>
      <c r="J32" s="309" t="s">
        <v>57</v>
      </c>
      <c r="K32" s="310"/>
      <c r="L32" s="310"/>
      <c r="M32" s="310"/>
      <c r="N32" s="310"/>
      <c r="O32" s="311"/>
      <c r="P32" s="67">
        <f>SUM(P30:P31)</f>
        <v>0</v>
      </c>
      <c r="Q32" s="68">
        <f>SUM(Q30:Q31)</f>
        <v>0</v>
      </c>
      <c r="R32" s="67">
        <f>SUM(R30:R31)</f>
        <v>0</v>
      </c>
      <c r="S32" s="68">
        <f>SUM(S30:S31)</f>
        <v>0</v>
      </c>
    </row>
    <row r="33" spans="1:19" ht="12.75" customHeight="1" x14ac:dyDescent="0.2">
      <c r="A33" s="128"/>
      <c r="B33" s="128"/>
      <c r="C33" s="115"/>
      <c r="D33" s="115"/>
      <c r="E33" s="128"/>
      <c r="F33" s="128"/>
      <c r="G33" s="128"/>
      <c r="H33" s="128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2.75" customHeight="1" x14ac:dyDescent="0.2">
      <c r="A34" s="128"/>
      <c r="B34" s="128"/>
      <c r="C34" s="115"/>
      <c r="D34" s="115"/>
      <c r="E34" s="128"/>
      <c r="F34" s="128"/>
      <c r="G34" s="128"/>
      <c r="H34" s="128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2.75" customHeight="1" x14ac:dyDescent="0.2">
      <c r="A35" s="128"/>
      <c r="B35" s="128"/>
      <c r="C35" s="115" t="s">
        <v>88</v>
      </c>
      <c r="D35" s="280" t="s">
        <v>158</v>
      </c>
      <c r="E35" s="281"/>
      <c r="F35" s="281"/>
      <c r="G35" s="281"/>
      <c r="H35" s="281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</row>
    <row r="36" spans="1:19" ht="13.5" thickBot="1" x14ac:dyDescent="0.25">
      <c r="A36" s="128"/>
      <c r="B36" s="128"/>
      <c r="C36" s="115"/>
      <c r="D36" s="115"/>
      <c r="E36" s="128"/>
      <c r="F36" s="128"/>
      <c r="G36" s="128"/>
      <c r="H36" s="12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2.75" customHeight="1" x14ac:dyDescent="0.2">
      <c r="A37" s="128"/>
      <c r="B37" s="301" t="s">
        <v>55</v>
      </c>
      <c r="C37" s="302"/>
      <c r="D37" s="302"/>
      <c r="E37" s="302"/>
      <c r="F37" s="302"/>
      <c r="G37" s="302"/>
      <c r="H37" s="302"/>
      <c r="I37" s="303"/>
      <c r="J37" s="304" t="s">
        <v>56</v>
      </c>
      <c r="K37" s="305"/>
      <c r="L37" s="305"/>
      <c r="M37" s="305"/>
      <c r="N37" s="305"/>
      <c r="O37" s="305"/>
      <c r="P37" s="305"/>
      <c r="Q37" s="306"/>
      <c r="R37" s="307" t="s">
        <v>57</v>
      </c>
      <c r="S37" s="308"/>
    </row>
    <row r="38" spans="1:19" ht="22.5" x14ac:dyDescent="0.2">
      <c r="A38" s="128"/>
      <c r="B38" s="129" t="s">
        <v>30</v>
      </c>
      <c r="C38" s="130"/>
      <c r="D38" s="58" t="s">
        <v>41</v>
      </c>
      <c r="E38" s="69"/>
      <c r="F38" s="58" t="s">
        <v>42</v>
      </c>
      <c r="G38" s="69"/>
      <c r="H38" s="69" t="s">
        <v>43</v>
      </c>
      <c r="I38" s="131" t="s">
        <v>44</v>
      </c>
      <c r="J38" s="132" t="s">
        <v>30</v>
      </c>
      <c r="K38" s="58"/>
      <c r="L38" s="58" t="s">
        <v>41</v>
      </c>
      <c r="M38" s="69"/>
      <c r="N38" s="58" t="s">
        <v>42</v>
      </c>
      <c r="O38" s="69"/>
      <c r="P38" s="69" t="s">
        <v>43</v>
      </c>
      <c r="Q38" s="131" t="s">
        <v>44</v>
      </c>
      <c r="R38" s="129" t="s">
        <v>43</v>
      </c>
      <c r="S38" s="131" t="s">
        <v>44</v>
      </c>
    </row>
    <row r="39" spans="1:19" x14ac:dyDescent="0.2">
      <c r="A39" s="128"/>
      <c r="B39" s="133"/>
      <c r="C39" s="134" t="s">
        <v>13</v>
      </c>
      <c r="D39" s="72"/>
      <c r="E39" s="57" t="s">
        <v>14</v>
      </c>
      <c r="F39" s="72"/>
      <c r="G39" s="135" t="s">
        <v>45</v>
      </c>
      <c r="H39" s="31">
        <f>F39-D39</f>
        <v>0</v>
      </c>
      <c r="I39" s="136">
        <f>HYPERLINK(,H39)</f>
        <v>0</v>
      </c>
      <c r="J39" s="137"/>
      <c r="K39" s="57" t="s">
        <v>13</v>
      </c>
      <c r="L39" s="72"/>
      <c r="M39" s="57" t="s">
        <v>14</v>
      </c>
      <c r="N39" s="72"/>
      <c r="O39" s="135" t="s">
        <v>45</v>
      </c>
      <c r="P39" s="31">
        <f>N39-L39</f>
        <v>0</v>
      </c>
      <c r="Q39" s="136">
        <f>HYPERLINK(,P39)</f>
        <v>0</v>
      </c>
      <c r="R39" s="29">
        <f>SUM(H39,P39)</f>
        <v>0</v>
      </c>
      <c r="S39" s="136">
        <f>HYPERLINK(,R39)</f>
        <v>0</v>
      </c>
    </row>
    <row r="40" spans="1:19" ht="13.5" thickBot="1" x14ac:dyDescent="0.25">
      <c r="A40" s="128"/>
      <c r="B40" s="133"/>
      <c r="C40" s="134" t="s">
        <v>13</v>
      </c>
      <c r="D40" s="72"/>
      <c r="E40" s="57" t="s">
        <v>14</v>
      </c>
      <c r="F40" s="72"/>
      <c r="G40" s="135" t="s">
        <v>45</v>
      </c>
      <c r="H40" s="31">
        <f>F40-D40</f>
        <v>0</v>
      </c>
      <c r="I40" s="136">
        <f>HYPERLINK(,H40)</f>
        <v>0</v>
      </c>
      <c r="J40" s="137"/>
      <c r="K40" s="57" t="s">
        <v>13</v>
      </c>
      <c r="L40" s="72"/>
      <c r="M40" s="57" t="s">
        <v>14</v>
      </c>
      <c r="N40" s="72"/>
      <c r="O40" s="135" t="s">
        <v>45</v>
      </c>
      <c r="P40" s="31">
        <f>N40-L40</f>
        <v>0</v>
      </c>
      <c r="Q40" s="136">
        <f>HYPERLINK(,P40)</f>
        <v>0</v>
      </c>
      <c r="R40" s="29">
        <f>SUM(H40,P40)</f>
        <v>0</v>
      </c>
      <c r="S40" s="136">
        <f>HYPERLINK(,R40)</f>
        <v>0</v>
      </c>
    </row>
    <row r="41" spans="1:19" ht="13.5" thickBot="1" x14ac:dyDescent="0.25">
      <c r="A41" s="128"/>
      <c r="B41" s="309" t="s">
        <v>57</v>
      </c>
      <c r="C41" s="310"/>
      <c r="D41" s="310"/>
      <c r="E41" s="310"/>
      <c r="F41" s="310"/>
      <c r="G41" s="311"/>
      <c r="H41" s="67">
        <f>SUM(H39:H40)</f>
        <v>0</v>
      </c>
      <c r="I41" s="68">
        <f>SUM(I39:I40)</f>
        <v>0</v>
      </c>
      <c r="J41" s="309" t="s">
        <v>57</v>
      </c>
      <c r="K41" s="310"/>
      <c r="L41" s="310"/>
      <c r="M41" s="310"/>
      <c r="N41" s="310"/>
      <c r="O41" s="311"/>
      <c r="P41" s="67">
        <f>SUM(P39:P40)</f>
        <v>0</v>
      </c>
      <c r="Q41" s="68">
        <f>SUM(Q39:Q40)</f>
        <v>0</v>
      </c>
      <c r="R41" s="67">
        <f>SUM(R39:R40)</f>
        <v>0</v>
      </c>
      <c r="S41" s="68">
        <f>SUM(S39:S40)</f>
        <v>0</v>
      </c>
    </row>
    <row r="42" spans="1:19" x14ac:dyDescent="0.2">
      <c r="A42" s="128"/>
      <c r="B42" s="128"/>
      <c r="C42" s="115"/>
      <c r="D42" s="115"/>
      <c r="E42" s="115"/>
      <c r="F42" s="115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12.75" customHeight="1" x14ac:dyDescent="0.2">
      <c r="A43" s="128"/>
      <c r="B43" s="128"/>
      <c r="C43" s="115" t="s">
        <v>89</v>
      </c>
      <c r="D43" s="280" t="s">
        <v>90</v>
      </c>
      <c r="E43" s="281"/>
      <c r="F43" s="281"/>
      <c r="G43" s="281"/>
      <c r="H43" s="281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</row>
    <row r="44" spans="1:19" ht="13.5" thickBot="1" x14ac:dyDescent="0.25">
      <c r="A44" s="128"/>
      <c r="B44" s="128"/>
      <c r="C44" s="115"/>
      <c r="D44" s="115"/>
      <c r="E44" s="128"/>
      <c r="F44" s="128"/>
      <c r="G44" s="128"/>
      <c r="H44" s="128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12.75" customHeight="1" x14ac:dyDescent="0.2">
      <c r="A45" s="128"/>
      <c r="B45" s="301" t="s">
        <v>55</v>
      </c>
      <c r="C45" s="302"/>
      <c r="D45" s="302"/>
      <c r="E45" s="302"/>
      <c r="F45" s="302"/>
      <c r="G45" s="302"/>
      <c r="H45" s="302"/>
      <c r="I45" s="303"/>
      <c r="J45" s="304" t="s">
        <v>56</v>
      </c>
      <c r="K45" s="305"/>
      <c r="L45" s="305"/>
      <c r="M45" s="305"/>
      <c r="N45" s="305"/>
      <c r="O45" s="305"/>
      <c r="P45" s="305"/>
      <c r="Q45" s="306"/>
      <c r="R45" s="307" t="s">
        <v>57</v>
      </c>
      <c r="S45" s="308"/>
    </row>
    <row r="46" spans="1:19" ht="22.5" x14ac:dyDescent="0.2">
      <c r="A46" s="128"/>
      <c r="B46" s="129" t="s">
        <v>30</v>
      </c>
      <c r="C46" s="130"/>
      <c r="D46" s="58" t="s">
        <v>41</v>
      </c>
      <c r="E46" s="69"/>
      <c r="F46" s="58" t="s">
        <v>42</v>
      </c>
      <c r="G46" s="69"/>
      <c r="H46" s="69" t="s">
        <v>43</v>
      </c>
      <c r="I46" s="131" t="s">
        <v>44</v>
      </c>
      <c r="J46" s="132" t="s">
        <v>30</v>
      </c>
      <c r="K46" s="58"/>
      <c r="L46" s="58" t="s">
        <v>41</v>
      </c>
      <c r="M46" s="69"/>
      <c r="N46" s="58" t="s">
        <v>42</v>
      </c>
      <c r="O46" s="69"/>
      <c r="P46" s="69" t="s">
        <v>43</v>
      </c>
      <c r="Q46" s="131" t="s">
        <v>44</v>
      </c>
      <c r="R46" s="129" t="s">
        <v>43</v>
      </c>
      <c r="S46" s="131" t="s">
        <v>44</v>
      </c>
    </row>
    <row r="47" spans="1:19" x14ac:dyDescent="0.2">
      <c r="A47" s="128"/>
      <c r="B47" s="133"/>
      <c r="C47" s="134" t="s">
        <v>13</v>
      </c>
      <c r="D47" s="72"/>
      <c r="E47" s="57" t="s">
        <v>14</v>
      </c>
      <c r="F47" s="72"/>
      <c r="G47" s="135" t="s">
        <v>45</v>
      </c>
      <c r="H47" s="31">
        <f>F47-D47</f>
        <v>0</v>
      </c>
      <c r="I47" s="136">
        <f>HYPERLINK(,H47)</f>
        <v>0</v>
      </c>
      <c r="J47" s="137"/>
      <c r="K47" s="57" t="s">
        <v>13</v>
      </c>
      <c r="L47" s="72"/>
      <c r="M47" s="57" t="s">
        <v>14</v>
      </c>
      <c r="N47" s="72"/>
      <c r="O47" s="135" t="s">
        <v>45</v>
      </c>
      <c r="P47" s="31">
        <f>N47-L47</f>
        <v>0</v>
      </c>
      <c r="Q47" s="136">
        <f>HYPERLINK(,P47)</f>
        <v>0</v>
      </c>
      <c r="R47" s="29">
        <f>SUM(H47,P47)</f>
        <v>0</v>
      </c>
      <c r="S47" s="136">
        <f>HYPERLINK(,R47)</f>
        <v>0</v>
      </c>
    </row>
    <row r="48" spans="1:19" ht="13.5" thickBot="1" x14ac:dyDescent="0.25">
      <c r="A48" s="128"/>
      <c r="B48" s="133"/>
      <c r="C48" s="134" t="s">
        <v>13</v>
      </c>
      <c r="D48" s="72"/>
      <c r="E48" s="57" t="s">
        <v>14</v>
      </c>
      <c r="F48" s="72"/>
      <c r="G48" s="135" t="s">
        <v>45</v>
      </c>
      <c r="H48" s="31">
        <f>F48-D48</f>
        <v>0</v>
      </c>
      <c r="I48" s="136">
        <f>HYPERLINK(,H48)</f>
        <v>0</v>
      </c>
      <c r="J48" s="137"/>
      <c r="K48" s="57" t="s">
        <v>13</v>
      </c>
      <c r="L48" s="72"/>
      <c r="M48" s="57" t="s">
        <v>14</v>
      </c>
      <c r="N48" s="72"/>
      <c r="O48" s="135" t="s">
        <v>45</v>
      </c>
      <c r="P48" s="31">
        <f>N48-L48</f>
        <v>0</v>
      </c>
      <c r="Q48" s="136">
        <f>HYPERLINK(,P48)</f>
        <v>0</v>
      </c>
      <c r="R48" s="29">
        <f>SUM(H48,P48)</f>
        <v>0</v>
      </c>
      <c r="S48" s="136">
        <f>HYPERLINK(,R48)</f>
        <v>0</v>
      </c>
    </row>
    <row r="49" spans="1:19" ht="13.5" thickBot="1" x14ac:dyDescent="0.25">
      <c r="A49" s="128"/>
      <c r="B49" s="309" t="s">
        <v>57</v>
      </c>
      <c r="C49" s="310"/>
      <c r="D49" s="310"/>
      <c r="E49" s="310"/>
      <c r="F49" s="310"/>
      <c r="G49" s="311"/>
      <c r="H49" s="67">
        <f>SUM(H47:H48)</f>
        <v>0</v>
      </c>
      <c r="I49" s="68">
        <f>SUM(I47:I48)</f>
        <v>0</v>
      </c>
      <c r="J49" s="309" t="s">
        <v>57</v>
      </c>
      <c r="K49" s="310"/>
      <c r="L49" s="310"/>
      <c r="M49" s="310"/>
      <c r="N49" s="310"/>
      <c r="O49" s="311"/>
      <c r="P49" s="67">
        <f>SUM(P47:P48)</f>
        <v>0</v>
      </c>
      <c r="Q49" s="68">
        <f>SUM(Q47:Q48)</f>
        <v>0</v>
      </c>
      <c r="R49" s="67">
        <f>SUM(R47:R48)</f>
        <v>0</v>
      </c>
      <c r="S49" s="68">
        <f>SUM(S47:S48)</f>
        <v>0</v>
      </c>
    </row>
    <row r="50" spans="1:19" ht="13.5" thickBot="1" x14ac:dyDescent="0.25">
      <c r="A50" s="128"/>
      <c r="B50" s="128"/>
      <c r="C50" s="115"/>
      <c r="D50" s="115"/>
      <c r="E50" s="115"/>
      <c r="F50" s="115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1:19" ht="13.5" thickBot="1" x14ac:dyDescent="0.25">
      <c r="A51" s="312" t="s">
        <v>91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27"/>
      <c r="P51" s="27"/>
      <c r="Q51" s="27"/>
      <c r="R51" s="67">
        <f>SUM(R8,R16,R24,R32,R41,R49)</f>
        <v>0</v>
      </c>
      <c r="S51" s="68">
        <f>SUM(S8,S16,S24,S32,S41,S49)</f>
        <v>0</v>
      </c>
    </row>
    <row r="52" spans="1:19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1:19" x14ac:dyDescent="0.2">
      <c r="A53" s="52" t="s">
        <v>92</v>
      </c>
      <c r="B53" s="52"/>
      <c r="C53" s="225" t="s">
        <v>93</v>
      </c>
      <c r="D53" s="225"/>
      <c r="E53" s="225"/>
      <c r="F53" s="225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spans="1:19" x14ac:dyDescent="0.2">
      <c r="A54" s="128"/>
      <c r="B54" s="128"/>
      <c r="C54" s="115"/>
      <c r="D54" s="115"/>
      <c r="E54" s="115"/>
      <c r="F54" s="115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1:19" ht="12.75" customHeight="1" x14ac:dyDescent="0.2">
      <c r="A55" s="128"/>
      <c r="B55" s="128"/>
      <c r="C55" s="115" t="s">
        <v>94</v>
      </c>
      <c r="D55" s="280" t="s">
        <v>95</v>
      </c>
      <c r="E55" s="280"/>
      <c r="F55" s="280"/>
      <c r="G55" s="280"/>
      <c r="H55" s="280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</row>
    <row r="56" spans="1:19" ht="13.5" thickBot="1" x14ac:dyDescent="0.25">
      <c r="A56" s="128"/>
      <c r="B56" s="128"/>
      <c r="C56" s="115"/>
      <c r="D56" s="115"/>
      <c r="E56" s="128"/>
      <c r="F56" s="128"/>
      <c r="G56" s="128"/>
      <c r="H56" s="128"/>
      <c r="I56" s="117"/>
      <c r="J56" s="117"/>
      <c r="K56" s="27"/>
      <c r="L56" s="27"/>
      <c r="M56" s="27"/>
      <c r="N56" s="27"/>
      <c r="O56" s="27"/>
      <c r="P56" s="27"/>
      <c r="Q56" s="27"/>
      <c r="R56" s="27"/>
      <c r="S56" s="27"/>
    </row>
    <row r="57" spans="1:19" ht="12.75" customHeight="1" x14ac:dyDescent="0.2">
      <c r="A57" s="128"/>
      <c r="B57" s="301" t="s">
        <v>55</v>
      </c>
      <c r="C57" s="302"/>
      <c r="D57" s="302"/>
      <c r="E57" s="302"/>
      <c r="F57" s="302"/>
      <c r="G57" s="302"/>
      <c r="H57" s="302"/>
      <c r="I57" s="303"/>
      <c r="J57" s="304" t="s">
        <v>56</v>
      </c>
      <c r="K57" s="305"/>
      <c r="L57" s="305"/>
      <c r="M57" s="305"/>
      <c r="N57" s="305"/>
      <c r="O57" s="305"/>
      <c r="P57" s="305"/>
      <c r="Q57" s="306"/>
      <c r="R57" s="307" t="s">
        <v>57</v>
      </c>
      <c r="S57" s="308"/>
    </row>
    <row r="58" spans="1:19" ht="22.5" x14ac:dyDescent="0.2">
      <c r="A58" s="128"/>
      <c r="B58" s="129" t="s">
        <v>30</v>
      </c>
      <c r="C58" s="130"/>
      <c r="D58" s="58" t="s">
        <v>41</v>
      </c>
      <c r="E58" s="69"/>
      <c r="F58" s="58" t="s">
        <v>42</v>
      </c>
      <c r="G58" s="69"/>
      <c r="H58" s="69" t="s">
        <v>43</v>
      </c>
      <c r="I58" s="131" t="s">
        <v>44</v>
      </c>
      <c r="J58" s="132" t="s">
        <v>30</v>
      </c>
      <c r="K58" s="58"/>
      <c r="L58" s="58" t="s">
        <v>41</v>
      </c>
      <c r="M58" s="69"/>
      <c r="N58" s="58" t="s">
        <v>42</v>
      </c>
      <c r="O58" s="69"/>
      <c r="P58" s="69" t="s">
        <v>43</v>
      </c>
      <c r="Q58" s="131" t="s">
        <v>44</v>
      </c>
      <c r="R58" s="129" t="s">
        <v>43</v>
      </c>
      <c r="S58" s="131" t="s">
        <v>44</v>
      </c>
    </row>
    <row r="59" spans="1:19" x14ac:dyDescent="0.2">
      <c r="A59" s="128"/>
      <c r="B59" s="133"/>
      <c r="C59" s="134" t="s">
        <v>13</v>
      </c>
      <c r="D59" s="72"/>
      <c r="E59" s="57" t="s">
        <v>14</v>
      </c>
      <c r="F59" s="72"/>
      <c r="G59" s="135" t="s">
        <v>45</v>
      </c>
      <c r="H59" s="31">
        <f>F59-D59</f>
        <v>0</v>
      </c>
      <c r="I59" s="136">
        <f>HYPERLINK(,H59)</f>
        <v>0</v>
      </c>
      <c r="J59" s="137"/>
      <c r="K59" s="57" t="s">
        <v>13</v>
      </c>
      <c r="L59" s="72"/>
      <c r="M59" s="57" t="s">
        <v>14</v>
      </c>
      <c r="N59" s="72"/>
      <c r="O59" s="135" t="s">
        <v>45</v>
      </c>
      <c r="P59" s="31">
        <f>N59-L59</f>
        <v>0</v>
      </c>
      <c r="Q59" s="136">
        <f>HYPERLINK(,P59)</f>
        <v>0</v>
      </c>
      <c r="R59" s="29">
        <f>SUM(H59,P59)</f>
        <v>0</v>
      </c>
      <c r="S59" s="136">
        <f>HYPERLINK(,R59)</f>
        <v>0</v>
      </c>
    </row>
    <row r="60" spans="1:19" ht="13.5" thickBot="1" x14ac:dyDescent="0.25">
      <c r="A60" s="128"/>
      <c r="B60" s="133"/>
      <c r="C60" s="134" t="s">
        <v>13</v>
      </c>
      <c r="D60" s="72"/>
      <c r="E60" s="57" t="s">
        <v>14</v>
      </c>
      <c r="F60" s="72"/>
      <c r="G60" s="135" t="s">
        <v>45</v>
      </c>
      <c r="H60" s="31">
        <f>F60-D60</f>
        <v>0</v>
      </c>
      <c r="I60" s="136">
        <f>HYPERLINK(,H60)</f>
        <v>0</v>
      </c>
      <c r="J60" s="137"/>
      <c r="K60" s="57" t="s">
        <v>13</v>
      </c>
      <c r="L60" s="72"/>
      <c r="M60" s="57" t="s">
        <v>14</v>
      </c>
      <c r="N60" s="72"/>
      <c r="O60" s="135" t="s">
        <v>45</v>
      </c>
      <c r="P60" s="31">
        <f>N60-L60</f>
        <v>0</v>
      </c>
      <c r="Q60" s="136">
        <f>HYPERLINK(,P60)</f>
        <v>0</v>
      </c>
      <c r="R60" s="29">
        <f>SUM(H60,P60)</f>
        <v>0</v>
      </c>
      <c r="S60" s="136">
        <f>HYPERLINK(,R60)</f>
        <v>0</v>
      </c>
    </row>
    <row r="61" spans="1:19" ht="13.5" thickBot="1" x14ac:dyDescent="0.25">
      <c r="A61" s="128"/>
      <c r="B61" s="309" t="s">
        <v>57</v>
      </c>
      <c r="C61" s="310"/>
      <c r="D61" s="310"/>
      <c r="E61" s="310"/>
      <c r="F61" s="310"/>
      <c r="G61" s="311"/>
      <c r="H61" s="67">
        <f>SUM(H59:H60)</f>
        <v>0</v>
      </c>
      <c r="I61" s="68">
        <f>SUM(I59:I60)</f>
        <v>0</v>
      </c>
      <c r="J61" s="309" t="s">
        <v>57</v>
      </c>
      <c r="K61" s="310"/>
      <c r="L61" s="310"/>
      <c r="M61" s="310"/>
      <c r="N61" s="310"/>
      <c r="O61" s="311"/>
      <c r="P61" s="67">
        <f>SUM(P59:P60)</f>
        <v>0</v>
      </c>
      <c r="Q61" s="68">
        <f>SUM(Q59:Q60)</f>
        <v>0</v>
      </c>
      <c r="R61" s="67">
        <f>SUM(R59:R60)</f>
        <v>0</v>
      </c>
      <c r="S61" s="68">
        <f>SUM(S59:S60)</f>
        <v>0</v>
      </c>
    </row>
    <row r="62" spans="1:19" s="54" customFormat="1" x14ac:dyDescent="0.2">
      <c r="A62" s="128"/>
      <c r="B62" s="128"/>
      <c r="C62" s="84"/>
      <c r="D62" s="84"/>
      <c r="E62" s="84"/>
      <c r="F62" s="113"/>
      <c r="G62" s="84"/>
      <c r="H62" s="78"/>
      <c r="I62" s="79"/>
      <c r="J62" s="79"/>
      <c r="K62" s="84"/>
      <c r="L62" s="84"/>
      <c r="M62" s="84"/>
      <c r="N62" s="113"/>
      <c r="O62" s="84"/>
      <c r="P62" s="78"/>
      <c r="Q62" s="79"/>
      <c r="R62" s="78"/>
      <c r="S62" s="79"/>
    </row>
    <row r="63" spans="1:19" s="54" customFormat="1" x14ac:dyDescent="0.2">
      <c r="A63" s="128"/>
      <c r="B63" s="128"/>
      <c r="C63" s="84"/>
      <c r="D63" s="84"/>
      <c r="E63" s="84"/>
      <c r="F63" s="113"/>
      <c r="G63" s="84"/>
      <c r="H63" s="78"/>
      <c r="I63" s="79"/>
      <c r="J63" s="79"/>
      <c r="K63" s="84"/>
      <c r="L63" s="84"/>
      <c r="M63" s="84"/>
      <c r="N63" s="113"/>
      <c r="O63" s="84"/>
      <c r="P63" s="78"/>
      <c r="Q63" s="79"/>
      <c r="R63" s="78"/>
      <c r="S63" s="79"/>
    </row>
    <row r="64" spans="1:19" s="54" customFormat="1" x14ac:dyDescent="0.2">
      <c r="A64" s="128"/>
      <c r="B64" s="128"/>
      <c r="C64" s="84"/>
      <c r="D64" s="84"/>
      <c r="E64" s="84"/>
      <c r="F64" s="113"/>
      <c r="G64" s="84"/>
      <c r="H64" s="78"/>
      <c r="I64" s="79"/>
      <c r="J64" s="79"/>
      <c r="K64" s="84"/>
      <c r="L64" s="84"/>
      <c r="M64" s="84"/>
      <c r="N64" s="113"/>
      <c r="O64" s="84"/>
      <c r="P64" s="78"/>
      <c r="Q64" s="79"/>
      <c r="R64" s="78"/>
      <c r="S64" s="79"/>
    </row>
    <row r="65" spans="1:19" s="54" customFormat="1" x14ac:dyDescent="0.2">
      <c r="A65" s="128"/>
      <c r="B65" s="128"/>
      <c r="C65" s="84"/>
      <c r="D65" s="84"/>
      <c r="E65" s="84"/>
      <c r="F65" s="113"/>
      <c r="G65" s="84"/>
      <c r="H65" s="78"/>
      <c r="I65" s="79"/>
      <c r="J65" s="79"/>
      <c r="K65" s="84"/>
      <c r="L65" s="84"/>
      <c r="M65" s="84"/>
      <c r="N65" s="113"/>
      <c r="O65" s="84"/>
      <c r="P65" s="78"/>
      <c r="Q65" s="79"/>
      <c r="R65" s="78"/>
      <c r="S65" s="79"/>
    </row>
    <row r="66" spans="1:19" s="54" customFormat="1" x14ac:dyDescent="0.2">
      <c r="A66" s="128"/>
      <c r="B66" s="128"/>
      <c r="C66" s="84"/>
      <c r="D66" s="84"/>
      <c r="E66" s="84"/>
      <c r="F66" s="113"/>
      <c r="G66" s="84"/>
      <c r="H66" s="78"/>
      <c r="I66" s="79"/>
      <c r="J66" s="79"/>
      <c r="K66" s="84"/>
      <c r="L66" s="84"/>
      <c r="M66" s="84"/>
      <c r="N66" s="113"/>
      <c r="O66" s="84"/>
      <c r="P66" s="78"/>
      <c r="Q66" s="79"/>
      <c r="R66" s="78"/>
      <c r="S66" s="79"/>
    </row>
    <row r="67" spans="1:19" s="54" customFormat="1" x14ac:dyDescent="0.2">
      <c r="A67" s="128"/>
      <c r="B67" s="128"/>
      <c r="C67" s="84"/>
      <c r="D67" s="84"/>
      <c r="E67" s="84"/>
      <c r="F67" s="113"/>
      <c r="G67" s="84"/>
      <c r="H67" s="78"/>
      <c r="I67" s="79"/>
      <c r="J67" s="79"/>
      <c r="K67" s="84"/>
      <c r="L67" s="84"/>
      <c r="M67" s="84"/>
      <c r="N67" s="113"/>
      <c r="O67" s="84"/>
      <c r="P67" s="78"/>
      <c r="Q67" s="79"/>
      <c r="R67" s="78"/>
      <c r="S67" s="79"/>
    </row>
    <row r="68" spans="1:19" s="54" customFormat="1" x14ac:dyDescent="0.2">
      <c r="A68" s="128"/>
      <c r="B68" s="128"/>
      <c r="C68" s="84"/>
      <c r="D68" s="84"/>
      <c r="E68" s="84"/>
      <c r="F68" s="113"/>
      <c r="G68" s="84"/>
      <c r="H68" s="78"/>
      <c r="I68" s="79"/>
      <c r="J68" s="79"/>
      <c r="K68" s="84"/>
      <c r="L68" s="84"/>
      <c r="M68" s="84"/>
      <c r="N68" s="113"/>
      <c r="O68" s="84"/>
      <c r="P68" s="78"/>
      <c r="Q68" s="79"/>
      <c r="R68" s="78"/>
      <c r="S68" s="79"/>
    </row>
    <row r="69" spans="1:19" s="54" customFormat="1" ht="12.75" customHeight="1" x14ac:dyDescent="0.2">
      <c r="A69" s="128"/>
      <c r="B69" s="128"/>
      <c r="C69" s="115"/>
      <c r="D69" s="115"/>
      <c r="E69" s="128"/>
      <c r="F69" s="128"/>
      <c r="G69" s="128"/>
      <c r="H69" s="128"/>
      <c r="I69" s="117"/>
      <c r="J69" s="117"/>
      <c r="K69" s="27"/>
      <c r="L69" s="27"/>
      <c r="M69" s="27"/>
      <c r="N69" s="27"/>
      <c r="O69" s="27"/>
      <c r="P69" s="27"/>
      <c r="Q69" s="27"/>
      <c r="R69" s="27"/>
      <c r="S69" s="27"/>
    </row>
    <row r="70" spans="1:19" ht="12.75" customHeight="1" x14ac:dyDescent="0.2">
      <c r="A70" s="128"/>
      <c r="B70" s="128"/>
      <c r="C70" s="115" t="s">
        <v>96</v>
      </c>
      <c r="D70" s="280" t="s">
        <v>97</v>
      </c>
      <c r="E70" s="281"/>
      <c r="F70" s="281"/>
      <c r="G70" s="281"/>
      <c r="H70" s="281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</row>
    <row r="71" spans="1:19" ht="13.5" thickBot="1" x14ac:dyDescent="0.25">
      <c r="A71" s="128"/>
      <c r="B71" s="128"/>
      <c r="C71" s="115"/>
      <c r="D71" s="115"/>
      <c r="E71" s="128"/>
      <c r="F71" s="128"/>
      <c r="G71" s="128"/>
      <c r="H71" s="128"/>
      <c r="I71" s="84"/>
      <c r="J71" s="84"/>
      <c r="K71" s="27"/>
      <c r="L71" s="27"/>
      <c r="M71" s="27"/>
      <c r="N71" s="27"/>
      <c r="O71" s="27"/>
      <c r="P71" s="27"/>
      <c r="Q71" s="27"/>
      <c r="R71" s="27"/>
      <c r="S71" s="27"/>
    </row>
    <row r="72" spans="1:19" ht="12.75" customHeight="1" x14ac:dyDescent="0.2">
      <c r="A72" s="128"/>
      <c r="B72" s="301" t="s">
        <v>55</v>
      </c>
      <c r="C72" s="302"/>
      <c r="D72" s="302"/>
      <c r="E72" s="302"/>
      <c r="F72" s="302"/>
      <c r="G72" s="302"/>
      <c r="H72" s="302"/>
      <c r="I72" s="303"/>
      <c r="J72" s="304" t="s">
        <v>56</v>
      </c>
      <c r="K72" s="305"/>
      <c r="L72" s="305"/>
      <c r="M72" s="305"/>
      <c r="N72" s="305"/>
      <c r="O72" s="305"/>
      <c r="P72" s="305"/>
      <c r="Q72" s="306"/>
      <c r="R72" s="307" t="s">
        <v>57</v>
      </c>
      <c r="S72" s="308"/>
    </row>
    <row r="73" spans="1:19" ht="22.5" x14ac:dyDescent="0.2">
      <c r="A73" s="128"/>
      <c r="B73" s="129" t="s">
        <v>30</v>
      </c>
      <c r="C73" s="130"/>
      <c r="D73" s="58" t="s">
        <v>41</v>
      </c>
      <c r="E73" s="69"/>
      <c r="F73" s="58" t="s">
        <v>42</v>
      </c>
      <c r="G73" s="69"/>
      <c r="H73" s="69" t="s">
        <v>43</v>
      </c>
      <c r="I73" s="131" t="s">
        <v>44</v>
      </c>
      <c r="J73" s="132" t="s">
        <v>30</v>
      </c>
      <c r="K73" s="58"/>
      <c r="L73" s="58" t="s">
        <v>41</v>
      </c>
      <c r="M73" s="69"/>
      <c r="N73" s="58" t="s">
        <v>42</v>
      </c>
      <c r="O73" s="69"/>
      <c r="P73" s="69" t="s">
        <v>43</v>
      </c>
      <c r="Q73" s="131" t="s">
        <v>44</v>
      </c>
      <c r="R73" s="129" t="s">
        <v>43</v>
      </c>
      <c r="S73" s="131" t="s">
        <v>44</v>
      </c>
    </row>
    <row r="74" spans="1:19" x14ac:dyDescent="0.2">
      <c r="A74" s="128"/>
      <c r="B74" s="133"/>
      <c r="C74" s="134" t="s">
        <v>13</v>
      </c>
      <c r="D74" s="72"/>
      <c r="E74" s="57" t="s">
        <v>14</v>
      </c>
      <c r="F74" s="72"/>
      <c r="G74" s="135" t="s">
        <v>45</v>
      </c>
      <c r="H74" s="31">
        <f>F74-D74</f>
        <v>0</v>
      </c>
      <c r="I74" s="136">
        <f>HYPERLINK(,H74)</f>
        <v>0</v>
      </c>
      <c r="J74" s="137"/>
      <c r="K74" s="57" t="s">
        <v>13</v>
      </c>
      <c r="L74" s="72"/>
      <c r="M74" s="57" t="s">
        <v>14</v>
      </c>
      <c r="N74" s="72"/>
      <c r="O74" s="135" t="s">
        <v>45</v>
      </c>
      <c r="P74" s="31">
        <f>N74-L74</f>
        <v>0</v>
      </c>
      <c r="Q74" s="136">
        <f>HYPERLINK(,P74)</f>
        <v>0</v>
      </c>
      <c r="R74" s="29">
        <f>SUM(H74,P74)</f>
        <v>0</v>
      </c>
      <c r="S74" s="136">
        <f>HYPERLINK(,R74)</f>
        <v>0</v>
      </c>
    </row>
    <row r="75" spans="1:19" ht="13.5" thickBot="1" x14ac:dyDescent="0.25">
      <c r="A75" s="128"/>
      <c r="B75" s="133"/>
      <c r="C75" s="134" t="s">
        <v>13</v>
      </c>
      <c r="D75" s="72"/>
      <c r="E75" s="57" t="s">
        <v>14</v>
      </c>
      <c r="F75" s="72"/>
      <c r="G75" s="135" t="s">
        <v>45</v>
      </c>
      <c r="H75" s="31">
        <f>F75-D75</f>
        <v>0</v>
      </c>
      <c r="I75" s="136">
        <f>HYPERLINK(,H75)</f>
        <v>0</v>
      </c>
      <c r="J75" s="137"/>
      <c r="K75" s="57" t="s">
        <v>13</v>
      </c>
      <c r="L75" s="72"/>
      <c r="M75" s="57" t="s">
        <v>14</v>
      </c>
      <c r="N75" s="72"/>
      <c r="O75" s="135" t="s">
        <v>45</v>
      </c>
      <c r="P75" s="31">
        <f>N75-L75</f>
        <v>0</v>
      </c>
      <c r="Q75" s="136">
        <f>HYPERLINK(,P75)</f>
        <v>0</v>
      </c>
      <c r="R75" s="29">
        <f>SUM(H75,P75)</f>
        <v>0</v>
      </c>
      <c r="S75" s="136">
        <f>HYPERLINK(,R75)</f>
        <v>0</v>
      </c>
    </row>
    <row r="76" spans="1:19" ht="13.5" thickBot="1" x14ac:dyDescent="0.25">
      <c r="A76" s="128"/>
      <c r="B76" s="309" t="s">
        <v>57</v>
      </c>
      <c r="C76" s="310"/>
      <c r="D76" s="310"/>
      <c r="E76" s="310"/>
      <c r="F76" s="310"/>
      <c r="G76" s="311"/>
      <c r="H76" s="67">
        <f>SUM(H74:H75)</f>
        <v>0</v>
      </c>
      <c r="I76" s="68">
        <f>SUM(I74:I75)</f>
        <v>0</v>
      </c>
      <c r="J76" s="309" t="s">
        <v>57</v>
      </c>
      <c r="K76" s="310"/>
      <c r="L76" s="310"/>
      <c r="M76" s="310"/>
      <c r="N76" s="310"/>
      <c r="O76" s="311"/>
      <c r="P76" s="67">
        <f>SUM(P74:P75)</f>
        <v>0</v>
      </c>
      <c r="Q76" s="68">
        <f>SUM(Q74:Q75)</f>
        <v>0</v>
      </c>
      <c r="R76" s="67">
        <f>SUM(R74:R75)</f>
        <v>0</v>
      </c>
      <c r="S76" s="68">
        <f>SUM(S74:S75)</f>
        <v>0</v>
      </c>
    </row>
    <row r="77" spans="1:19" ht="12.75" customHeight="1" x14ac:dyDescent="0.2">
      <c r="A77" s="128"/>
      <c r="B77" s="128"/>
      <c r="C77" s="115"/>
      <c r="D77" s="115"/>
      <c r="E77" s="128"/>
      <c r="F77" s="128"/>
      <c r="G77" s="128"/>
      <c r="H77" s="128"/>
      <c r="I77" s="84"/>
      <c r="J77" s="84"/>
      <c r="K77" s="27"/>
      <c r="L77" s="27"/>
      <c r="M77" s="27"/>
      <c r="N77" s="27"/>
      <c r="O77" s="27"/>
      <c r="P77" s="27"/>
      <c r="Q77" s="27"/>
      <c r="R77" s="27"/>
      <c r="S77" s="27"/>
    </row>
    <row r="78" spans="1:19" ht="12.75" customHeight="1" x14ac:dyDescent="0.2">
      <c r="A78" s="128"/>
      <c r="B78" s="128"/>
      <c r="C78" s="115" t="s">
        <v>98</v>
      </c>
      <c r="D78" s="280" t="s">
        <v>99</v>
      </c>
      <c r="E78" s="281"/>
      <c r="F78" s="281"/>
      <c r="G78" s="281"/>
      <c r="H78" s="281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</row>
    <row r="79" spans="1:19" ht="13.5" thickBot="1" x14ac:dyDescent="0.25">
      <c r="A79" s="128"/>
      <c r="B79" s="128"/>
      <c r="C79" s="115"/>
      <c r="D79" s="115"/>
      <c r="E79" s="128"/>
      <c r="F79" s="128"/>
      <c r="G79" s="128"/>
      <c r="H79" s="128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1:19" ht="12.75" customHeight="1" x14ac:dyDescent="0.2">
      <c r="A80" s="128"/>
      <c r="B80" s="301" t="s">
        <v>55</v>
      </c>
      <c r="C80" s="302"/>
      <c r="D80" s="302"/>
      <c r="E80" s="302"/>
      <c r="F80" s="302"/>
      <c r="G80" s="302"/>
      <c r="H80" s="302"/>
      <c r="I80" s="303"/>
      <c r="J80" s="304" t="s">
        <v>56</v>
      </c>
      <c r="K80" s="305"/>
      <c r="L80" s="305"/>
      <c r="M80" s="305"/>
      <c r="N80" s="305"/>
      <c r="O80" s="305"/>
      <c r="P80" s="305"/>
      <c r="Q80" s="306"/>
      <c r="R80" s="307" t="s">
        <v>57</v>
      </c>
      <c r="S80" s="308"/>
    </row>
    <row r="81" spans="1:19" ht="22.5" x14ac:dyDescent="0.2">
      <c r="A81" s="128"/>
      <c r="B81" s="129" t="s">
        <v>30</v>
      </c>
      <c r="C81" s="130"/>
      <c r="D81" s="58" t="s">
        <v>41</v>
      </c>
      <c r="E81" s="69"/>
      <c r="F81" s="58" t="s">
        <v>42</v>
      </c>
      <c r="G81" s="69"/>
      <c r="H81" s="69" t="s">
        <v>43</v>
      </c>
      <c r="I81" s="131" t="s">
        <v>44</v>
      </c>
      <c r="J81" s="132" t="s">
        <v>30</v>
      </c>
      <c r="K81" s="58"/>
      <c r="L81" s="58" t="s">
        <v>41</v>
      </c>
      <c r="M81" s="69"/>
      <c r="N81" s="58" t="s">
        <v>42</v>
      </c>
      <c r="O81" s="69"/>
      <c r="P81" s="69" t="s">
        <v>43</v>
      </c>
      <c r="Q81" s="131" t="s">
        <v>44</v>
      </c>
      <c r="R81" s="129" t="s">
        <v>43</v>
      </c>
      <c r="S81" s="131" t="s">
        <v>44</v>
      </c>
    </row>
    <row r="82" spans="1:19" x14ac:dyDescent="0.2">
      <c r="A82" s="128"/>
      <c r="B82" s="133"/>
      <c r="C82" s="134" t="s">
        <v>13</v>
      </c>
      <c r="D82" s="72"/>
      <c r="E82" s="57" t="s">
        <v>14</v>
      </c>
      <c r="F82" s="72"/>
      <c r="G82" s="135" t="s">
        <v>45</v>
      </c>
      <c r="H82" s="31">
        <f>F82-D82</f>
        <v>0</v>
      </c>
      <c r="I82" s="136">
        <f>HYPERLINK(,H82)</f>
        <v>0</v>
      </c>
      <c r="J82" s="137"/>
      <c r="K82" s="57" t="s">
        <v>13</v>
      </c>
      <c r="L82" s="72"/>
      <c r="M82" s="57" t="s">
        <v>14</v>
      </c>
      <c r="N82" s="72"/>
      <c r="O82" s="135" t="s">
        <v>45</v>
      </c>
      <c r="P82" s="31">
        <f>N82-L82</f>
        <v>0</v>
      </c>
      <c r="Q82" s="136">
        <f>HYPERLINK(,P82)</f>
        <v>0</v>
      </c>
      <c r="R82" s="29">
        <f>SUM(H82,P82)</f>
        <v>0</v>
      </c>
      <c r="S82" s="136">
        <f>HYPERLINK(,R82)</f>
        <v>0</v>
      </c>
    </row>
    <row r="83" spans="1:19" ht="13.5" thickBot="1" x14ac:dyDescent="0.25">
      <c r="A83" s="128"/>
      <c r="B83" s="133"/>
      <c r="C83" s="134" t="s">
        <v>13</v>
      </c>
      <c r="D83" s="72"/>
      <c r="E83" s="57" t="s">
        <v>14</v>
      </c>
      <c r="F83" s="72"/>
      <c r="G83" s="135" t="s">
        <v>45</v>
      </c>
      <c r="H83" s="31">
        <f>F83-D83</f>
        <v>0</v>
      </c>
      <c r="I83" s="136">
        <f>HYPERLINK(,H83)</f>
        <v>0</v>
      </c>
      <c r="J83" s="137"/>
      <c r="K83" s="57" t="s">
        <v>13</v>
      </c>
      <c r="L83" s="72"/>
      <c r="M83" s="57" t="s">
        <v>14</v>
      </c>
      <c r="N83" s="72"/>
      <c r="O83" s="135" t="s">
        <v>45</v>
      </c>
      <c r="P83" s="31">
        <f>N83-L83</f>
        <v>0</v>
      </c>
      <c r="Q83" s="136">
        <f>HYPERLINK(,P83)</f>
        <v>0</v>
      </c>
      <c r="R83" s="29">
        <f>SUM(H83,P83)</f>
        <v>0</v>
      </c>
      <c r="S83" s="136">
        <f>HYPERLINK(,R83)</f>
        <v>0</v>
      </c>
    </row>
    <row r="84" spans="1:19" ht="13.5" thickBot="1" x14ac:dyDescent="0.25">
      <c r="A84" s="128"/>
      <c r="B84" s="309" t="s">
        <v>57</v>
      </c>
      <c r="C84" s="310"/>
      <c r="D84" s="310"/>
      <c r="E84" s="310"/>
      <c r="F84" s="310"/>
      <c r="G84" s="311"/>
      <c r="H84" s="67">
        <f>SUM(H82:H83)</f>
        <v>0</v>
      </c>
      <c r="I84" s="68">
        <f>SUM(I82:I83)</f>
        <v>0</v>
      </c>
      <c r="J84" s="309" t="s">
        <v>57</v>
      </c>
      <c r="K84" s="310"/>
      <c r="L84" s="310"/>
      <c r="M84" s="310"/>
      <c r="N84" s="310"/>
      <c r="O84" s="311"/>
      <c r="P84" s="67">
        <f>SUM(P82:P83)</f>
        <v>0</v>
      </c>
      <c r="Q84" s="68">
        <f>SUM(Q82:Q83)</f>
        <v>0</v>
      </c>
      <c r="R84" s="67">
        <f>SUM(R82:R83)</f>
        <v>0</v>
      </c>
      <c r="S84" s="68">
        <f>SUM(S82:S83)</f>
        <v>0</v>
      </c>
    </row>
    <row r="85" spans="1:19" ht="12.75" customHeight="1" x14ac:dyDescent="0.2">
      <c r="A85" s="128"/>
      <c r="B85" s="128"/>
      <c r="C85" s="115"/>
      <c r="D85" s="115"/>
      <c r="E85" s="128"/>
      <c r="F85" s="128"/>
      <c r="G85" s="128"/>
      <c r="H85" s="128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1:19" ht="12.75" customHeight="1" x14ac:dyDescent="0.2">
      <c r="A86" s="128"/>
      <c r="B86" s="128"/>
      <c r="C86" s="115" t="s">
        <v>100</v>
      </c>
      <c r="D86" s="280" t="s">
        <v>101</v>
      </c>
      <c r="E86" s="281"/>
      <c r="F86" s="281"/>
      <c r="G86" s="281"/>
      <c r="H86" s="281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1:19" ht="13.5" thickBot="1" x14ac:dyDescent="0.25">
      <c r="A87" s="128"/>
      <c r="B87" s="128"/>
      <c r="C87" s="115"/>
      <c r="D87" s="115"/>
      <c r="E87" s="128"/>
      <c r="F87" s="128"/>
      <c r="G87" s="128"/>
      <c r="H87" s="128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1:19" ht="12.75" customHeight="1" x14ac:dyDescent="0.2">
      <c r="A88" s="128"/>
      <c r="B88" s="301" t="s">
        <v>55</v>
      </c>
      <c r="C88" s="302"/>
      <c r="D88" s="302"/>
      <c r="E88" s="302"/>
      <c r="F88" s="302"/>
      <c r="G88" s="302"/>
      <c r="H88" s="302"/>
      <c r="I88" s="303"/>
      <c r="J88" s="304" t="s">
        <v>56</v>
      </c>
      <c r="K88" s="305"/>
      <c r="L88" s="305"/>
      <c r="M88" s="305"/>
      <c r="N88" s="305"/>
      <c r="O88" s="305"/>
      <c r="P88" s="305"/>
      <c r="Q88" s="306"/>
      <c r="R88" s="307" t="s">
        <v>57</v>
      </c>
      <c r="S88" s="308"/>
    </row>
    <row r="89" spans="1:19" ht="22.5" x14ac:dyDescent="0.2">
      <c r="A89" s="128"/>
      <c r="B89" s="129" t="s">
        <v>30</v>
      </c>
      <c r="C89" s="130"/>
      <c r="D89" s="58" t="s">
        <v>41</v>
      </c>
      <c r="E89" s="69"/>
      <c r="F89" s="58" t="s">
        <v>42</v>
      </c>
      <c r="G89" s="69"/>
      <c r="H89" s="69" t="s">
        <v>43</v>
      </c>
      <c r="I89" s="131" t="s">
        <v>44</v>
      </c>
      <c r="J89" s="132" t="s">
        <v>30</v>
      </c>
      <c r="K89" s="58"/>
      <c r="L89" s="58" t="s">
        <v>41</v>
      </c>
      <c r="M89" s="69"/>
      <c r="N89" s="58" t="s">
        <v>42</v>
      </c>
      <c r="O89" s="69"/>
      <c r="P89" s="69" t="s">
        <v>43</v>
      </c>
      <c r="Q89" s="131" t="s">
        <v>44</v>
      </c>
      <c r="R89" s="129" t="s">
        <v>43</v>
      </c>
      <c r="S89" s="131" t="s">
        <v>44</v>
      </c>
    </row>
    <row r="90" spans="1:19" x14ac:dyDescent="0.2">
      <c r="A90" s="128"/>
      <c r="B90" s="133"/>
      <c r="C90" s="134" t="s">
        <v>13</v>
      </c>
      <c r="D90" s="72"/>
      <c r="E90" s="57" t="s">
        <v>14</v>
      </c>
      <c r="F90" s="72"/>
      <c r="G90" s="135" t="s">
        <v>45</v>
      </c>
      <c r="H90" s="31">
        <f>F90-D90</f>
        <v>0</v>
      </c>
      <c r="I90" s="136">
        <f>HYPERLINK(,H90)</f>
        <v>0</v>
      </c>
      <c r="J90" s="137"/>
      <c r="K90" s="57" t="s">
        <v>13</v>
      </c>
      <c r="L90" s="72"/>
      <c r="M90" s="57" t="s">
        <v>14</v>
      </c>
      <c r="N90" s="72"/>
      <c r="O90" s="135" t="s">
        <v>45</v>
      </c>
      <c r="P90" s="31">
        <f>N90-L90</f>
        <v>0</v>
      </c>
      <c r="Q90" s="136">
        <f>HYPERLINK(,P90)</f>
        <v>0</v>
      </c>
      <c r="R90" s="29">
        <f>SUM(H90,P90)</f>
        <v>0</v>
      </c>
      <c r="S90" s="136">
        <f>HYPERLINK(,R90)</f>
        <v>0</v>
      </c>
    </row>
    <row r="91" spans="1:19" ht="13.5" thickBot="1" x14ac:dyDescent="0.25">
      <c r="A91" s="128"/>
      <c r="B91" s="133"/>
      <c r="C91" s="134" t="s">
        <v>13</v>
      </c>
      <c r="D91" s="72"/>
      <c r="E91" s="57" t="s">
        <v>14</v>
      </c>
      <c r="F91" s="72"/>
      <c r="G91" s="135" t="s">
        <v>45</v>
      </c>
      <c r="H91" s="31">
        <f>F91-D91</f>
        <v>0</v>
      </c>
      <c r="I91" s="136">
        <f>HYPERLINK(,H91)</f>
        <v>0</v>
      </c>
      <c r="J91" s="137"/>
      <c r="K91" s="57" t="s">
        <v>13</v>
      </c>
      <c r="L91" s="72"/>
      <c r="M91" s="57" t="s">
        <v>14</v>
      </c>
      <c r="N91" s="72"/>
      <c r="O91" s="135" t="s">
        <v>45</v>
      </c>
      <c r="P91" s="31">
        <f>N91-L91</f>
        <v>0</v>
      </c>
      <c r="Q91" s="136">
        <f>HYPERLINK(,P91)</f>
        <v>0</v>
      </c>
      <c r="R91" s="29">
        <f>SUM(H91,P91)</f>
        <v>0</v>
      </c>
      <c r="S91" s="136">
        <f>HYPERLINK(,R91)</f>
        <v>0</v>
      </c>
    </row>
    <row r="92" spans="1:19" ht="13.5" thickBot="1" x14ac:dyDescent="0.25">
      <c r="A92" s="128"/>
      <c r="B92" s="309" t="s">
        <v>57</v>
      </c>
      <c r="C92" s="310"/>
      <c r="D92" s="310"/>
      <c r="E92" s="310"/>
      <c r="F92" s="310"/>
      <c r="G92" s="311"/>
      <c r="H92" s="67">
        <f>SUM(H90:H91)</f>
        <v>0</v>
      </c>
      <c r="I92" s="68">
        <f>SUM(I90:I91)</f>
        <v>0</v>
      </c>
      <c r="J92" s="309" t="s">
        <v>57</v>
      </c>
      <c r="K92" s="310"/>
      <c r="L92" s="310"/>
      <c r="M92" s="310"/>
      <c r="N92" s="310"/>
      <c r="O92" s="311"/>
      <c r="P92" s="67">
        <f>SUM(P90:P91)</f>
        <v>0</v>
      </c>
      <c r="Q92" s="68">
        <f>SUM(Q90:Q91)</f>
        <v>0</v>
      </c>
      <c r="R92" s="67">
        <f>SUM(R90:R91)</f>
        <v>0</v>
      </c>
      <c r="S92" s="68">
        <f>SUM(S90:S91)</f>
        <v>0</v>
      </c>
    </row>
    <row r="93" spans="1:19" ht="13.5" thickBot="1" x14ac:dyDescent="0.25">
      <c r="A93" s="128"/>
      <c r="B93" s="128"/>
      <c r="C93" s="115"/>
      <c r="D93" s="115"/>
      <c r="E93" s="128"/>
      <c r="F93" s="128"/>
      <c r="G93" s="128"/>
      <c r="H93" s="128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1:19" ht="13.5" thickBot="1" x14ac:dyDescent="0.25">
      <c r="A94" s="312" t="s">
        <v>102</v>
      </c>
      <c r="B94" s="312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27"/>
      <c r="P94" s="27"/>
      <c r="Q94" s="27"/>
      <c r="R94" s="67">
        <f>SUM(R61,R76,R84,R92)</f>
        <v>0</v>
      </c>
      <c r="S94" s="68">
        <f>SUM(S61,S76,S84,S92)</f>
        <v>0</v>
      </c>
    </row>
    <row r="95" spans="1:19" x14ac:dyDescent="0.2">
      <c r="A95" s="128"/>
      <c r="B95" s="128"/>
      <c r="C95" s="115"/>
      <c r="D95" s="115"/>
      <c r="E95" s="115"/>
      <c r="F95" s="115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1:19" x14ac:dyDescent="0.2">
      <c r="A96" s="128"/>
      <c r="B96" s="128"/>
      <c r="C96" s="115"/>
      <c r="D96" s="115"/>
      <c r="E96" s="115"/>
      <c r="F96" s="115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</row>
    <row r="97" spans="1:19" x14ac:dyDescent="0.2">
      <c r="A97" s="128"/>
      <c r="B97" s="128"/>
      <c r="C97" s="115"/>
      <c r="D97" s="115"/>
      <c r="E97" s="115"/>
      <c r="F97" s="115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</row>
    <row r="98" spans="1:19" x14ac:dyDescent="0.2">
      <c r="A98" s="128"/>
      <c r="B98" s="128"/>
      <c r="C98" s="115"/>
      <c r="D98" s="115"/>
      <c r="E98" s="115"/>
      <c r="F98" s="115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1:19" ht="12.75" customHeight="1" x14ac:dyDescent="0.2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</row>
    <row r="100" spans="1:19" s="54" customFormat="1" ht="12.75" customHeight="1" x14ac:dyDescent="0.2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</row>
    <row r="101" spans="1:19" s="54" customFormat="1" ht="12.75" customHeight="1" x14ac:dyDescent="0.2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</row>
    <row r="102" spans="1:19" s="54" customFormat="1" ht="12.75" customHeight="1" x14ac:dyDescent="0.2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</row>
    <row r="103" spans="1:19" s="54" customFormat="1" ht="12.75" customHeight="1" x14ac:dyDescent="0.2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</row>
    <row r="104" spans="1:19" s="54" customFormat="1" ht="12.75" customHeight="1" x14ac:dyDescent="0.2">
      <c r="A104" s="139"/>
      <c r="B104" s="139"/>
      <c r="C104" s="139"/>
      <c r="D104" s="139"/>
      <c r="E104" s="139"/>
      <c r="F104" s="139"/>
      <c r="G104" s="139"/>
      <c r="H104" s="139"/>
      <c r="I104" s="139"/>
      <c r="J104" s="139"/>
      <c r="K104" s="27"/>
      <c r="L104" s="27"/>
      <c r="M104" s="27"/>
      <c r="N104" s="27"/>
      <c r="O104" s="27"/>
      <c r="P104" s="27"/>
      <c r="Q104" s="27"/>
      <c r="R104" s="27"/>
      <c r="S104" s="27"/>
    </row>
    <row r="105" spans="1:19" s="140" customFormat="1" x14ac:dyDescent="0.2">
      <c r="A105" s="52" t="s">
        <v>103</v>
      </c>
      <c r="B105" s="52"/>
      <c r="C105" s="225" t="s">
        <v>104</v>
      </c>
      <c r="D105" s="225"/>
      <c r="E105" s="225"/>
      <c r="F105" s="225"/>
      <c r="G105" s="281"/>
      <c r="H105" s="281"/>
      <c r="I105" s="281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</row>
    <row r="106" spans="1:19" ht="12.75" customHeight="1" x14ac:dyDescent="0.2">
      <c r="A106" s="128"/>
      <c r="B106" s="128"/>
      <c r="C106" s="115"/>
      <c r="D106" s="115"/>
      <c r="E106" s="115"/>
      <c r="F106" s="115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1:19" ht="12.75" customHeight="1" x14ac:dyDescent="0.2">
      <c r="A107" s="128"/>
      <c r="B107" s="128"/>
      <c r="C107" s="115" t="s">
        <v>105</v>
      </c>
      <c r="D107" s="280" t="s">
        <v>106</v>
      </c>
      <c r="E107" s="281"/>
      <c r="F107" s="281"/>
      <c r="G107" s="281"/>
      <c r="H107" s="281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</row>
    <row r="108" spans="1:19" ht="13.5" thickBot="1" x14ac:dyDescent="0.25">
      <c r="A108" s="128"/>
      <c r="B108" s="128"/>
      <c r="C108" s="115"/>
      <c r="D108" s="115"/>
      <c r="E108" s="128"/>
      <c r="F108" s="128"/>
      <c r="G108" s="128"/>
      <c r="H108" s="128"/>
      <c r="I108" s="117"/>
      <c r="J108" s="11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1:19" ht="12.75" customHeight="1" x14ac:dyDescent="0.2">
      <c r="A109" s="128"/>
      <c r="B109" s="313" t="s">
        <v>55</v>
      </c>
      <c r="C109" s="314"/>
      <c r="D109" s="314"/>
      <c r="E109" s="314"/>
      <c r="F109" s="314"/>
      <c r="G109" s="314"/>
      <c r="H109" s="314"/>
      <c r="I109" s="315"/>
      <c r="J109" s="282" t="s">
        <v>56</v>
      </c>
      <c r="K109" s="285"/>
      <c r="L109" s="285"/>
      <c r="M109" s="285"/>
      <c r="N109" s="285"/>
      <c r="O109" s="285"/>
      <c r="P109" s="285"/>
      <c r="Q109" s="286"/>
      <c r="R109" s="316" t="s">
        <v>57</v>
      </c>
      <c r="S109" s="317"/>
    </row>
    <row r="110" spans="1:19" ht="25.5" x14ac:dyDescent="0.2">
      <c r="A110" s="128"/>
      <c r="B110" s="93" t="s">
        <v>30</v>
      </c>
      <c r="C110" s="141"/>
      <c r="D110" s="88" t="s">
        <v>41</v>
      </c>
      <c r="E110" s="89"/>
      <c r="F110" s="88" t="s">
        <v>42</v>
      </c>
      <c r="G110" s="89"/>
      <c r="H110" s="89" t="s">
        <v>43</v>
      </c>
      <c r="I110" s="90" t="s">
        <v>44</v>
      </c>
      <c r="J110" s="142" t="s">
        <v>30</v>
      </c>
      <c r="K110" s="88"/>
      <c r="L110" s="88" t="s">
        <v>41</v>
      </c>
      <c r="M110" s="89"/>
      <c r="N110" s="88" t="s">
        <v>42</v>
      </c>
      <c r="O110" s="89"/>
      <c r="P110" s="89" t="s">
        <v>43</v>
      </c>
      <c r="Q110" s="90" t="s">
        <v>44</v>
      </c>
      <c r="R110" s="93" t="s">
        <v>43</v>
      </c>
      <c r="S110" s="90" t="s">
        <v>44</v>
      </c>
    </row>
    <row r="111" spans="1:19" x14ac:dyDescent="0.2">
      <c r="A111" s="128"/>
      <c r="B111" s="143"/>
      <c r="C111" s="144" t="s">
        <v>13</v>
      </c>
      <c r="D111" s="95"/>
      <c r="E111" s="96" t="s">
        <v>14</v>
      </c>
      <c r="F111" s="95"/>
      <c r="G111" s="100" t="s">
        <v>45</v>
      </c>
      <c r="H111" s="97">
        <f>F111-D111</f>
        <v>0</v>
      </c>
      <c r="I111" s="98">
        <f>HYPERLINK(,H111)</f>
        <v>0</v>
      </c>
      <c r="J111" s="145"/>
      <c r="K111" s="96" t="s">
        <v>13</v>
      </c>
      <c r="L111" s="95"/>
      <c r="M111" s="96" t="s">
        <v>14</v>
      </c>
      <c r="N111" s="95"/>
      <c r="O111" s="100" t="s">
        <v>45</v>
      </c>
      <c r="P111" s="97">
        <f>N111-L111</f>
        <v>0</v>
      </c>
      <c r="Q111" s="98">
        <f>HYPERLINK(,P111)</f>
        <v>0</v>
      </c>
      <c r="R111" s="146">
        <f>SUM(H111,P111)</f>
        <v>0</v>
      </c>
      <c r="S111" s="98">
        <f>HYPERLINK(,R111)</f>
        <v>0</v>
      </c>
    </row>
    <row r="112" spans="1:19" ht="13.5" thickBot="1" x14ac:dyDescent="0.25">
      <c r="A112" s="128"/>
      <c r="B112" s="143"/>
      <c r="C112" s="144" t="s">
        <v>13</v>
      </c>
      <c r="D112" s="95"/>
      <c r="E112" s="96" t="s">
        <v>14</v>
      </c>
      <c r="F112" s="95"/>
      <c r="G112" s="100" t="s">
        <v>45</v>
      </c>
      <c r="H112" s="97">
        <f>F112-D112</f>
        <v>0</v>
      </c>
      <c r="I112" s="98">
        <f>HYPERLINK(,H112)</f>
        <v>0</v>
      </c>
      <c r="J112" s="145"/>
      <c r="K112" s="96" t="s">
        <v>13</v>
      </c>
      <c r="L112" s="95"/>
      <c r="M112" s="96" t="s">
        <v>14</v>
      </c>
      <c r="N112" s="95"/>
      <c r="O112" s="100" t="s">
        <v>45</v>
      </c>
      <c r="P112" s="97">
        <f>N112-L112</f>
        <v>0</v>
      </c>
      <c r="Q112" s="98">
        <f>HYPERLINK(,P112)</f>
        <v>0</v>
      </c>
      <c r="R112" s="146">
        <f>SUM(H112,P112)</f>
        <v>0</v>
      </c>
      <c r="S112" s="98">
        <f>HYPERLINK(,R112)</f>
        <v>0</v>
      </c>
    </row>
    <row r="113" spans="1:19" ht="13.5" thickBot="1" x14ac:dyDescent="0.25">
      <c r="A113" s="128"/>
      <c r="B113" s="318" t="s">
        <v>57</v>
      </c>
      <c r="C113" s="319"/>
      <c r="D113" s="319"/>
      <c r="E113" s="319"/>
      <c r="F113" s="319"/>
      <c r="G113" s="320"/>
      <c r="H113" s="108">
        <f>SUM(H111:H112)</f>
        <v>0</v>
      </c>
      <c r="I113" s="109">
        <f>SUM(I111:I112)</f>
        <v>0</v>
      </c>
      <c r="J113" s="318" t="s">
        <v>57</v>
      </c>
      <c r="K113" s="319"/>
      <c r="L113" s="319"/>
      <c r="M113" s="319"/>
      <c r="N113" s="319"/>
      <c r="O113" s="320"/>
      <c r="P113" s="108">
        <f>SUM(P111:P112)</f>
        <v>0</v>
      </c>
      <c r="Q113" s="109">
        <f>SUM(Q111:Q112)</f>
        <v>0</v>
      </c>
      <c r="R113" s="108">
        <f>SUM(R111:R112)</f>
        <v>0</v>
      </c>
      <c r="S113" s="109">
        <f>SUM(S111:S112)</f>
        <v>0</v>
      </c>
    </row>
    <row r="114" spans="1:19" ht="12.75" customHeight="1" x14ac:dyDescent="0.2">
      <c r="A114" s="128"/>
      <c r="B114" s="128"/>
      <c r="C114" s="115"/>
      <c r="D114" s="115"/>
      <c r="E114" s="128"/>
      <c r="F114" s="128"/>
      <c r="G114" s="128"/>
      <c r="H114" s="128"/>
      <c r="I114" s="117"/>
      <c r="J114" s="117"/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1:19" ht="12.75" customHeight="1" x14ac:dyDescent="0.2">
      <c r="A115" s="128"/>
      <c r="B115" s="128"/>
      <c r="C115" s="115" t="s">
        <v>107</v>
      </c>
      <c r="D115" s="280" t="s">
        <v>108</v>
      </c>
      <c r="E115" s="281"/>
      <c r="F115" s="281"/>
      <c r="G115" s="281"/>
      <c r="H115" s="281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</row>
    <row r="116" spans="1:19" ht="12.75" customHeight="1" thickBot="1" x14ac:dyDescent="0.25">
      <c r="A116" s="128"/>
      <c r="B116" s="128"/>
      <c r="C116" s="115"/>
      <c r="D116" s="115"/>
      <c r="E116" s="128"/>
      <c r="F116" s="128"/>
      <c r="G116" s="128"/>
      <c r="H116" s="128"/>
      <c r="I116" s="84"/>
      <c r="J116" s="84"/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1:19" ht="12.75" customHeight="1" x14ac:dyDescent="0.2">
      <c r="A117" s="128"/>
      <c r="B117" s="313" t="s">
        <v>55</v>
      </c>
      <c r="C117" s="314"/>
      <c r="D117" s="314"/>
      <c r="E117" s="314"/>
      <c r="F117" s="314"/>
      <c r="G117" s="314"/>
      <c r="H117" s="314"/>
      <c r="I117" s="315"/>
      <c r="J117" s="282" t="s">
        <v>56</v>
      </c>
      <c r="K117" s="285"/>
      <c r="L117" s="285"/>
      <c r="M117" s="285"/>
      <c r="N117" s="285"/>
      <c r="O117" s="285"/>
      <c r="P117" s="285"/>
      <c r="Q117" s="286"/>
      <c r="R117" s="316" t="s">
        <v>57</v>
      </c>
      <c r="S117" s="317"/>
    </row>
    <row r="118" spans="1:19" ht="12.75" customHeight="1" x14ac:dyDescent="0.2">
      <c r="A118" s="128"/>
      <c r="B118" s="93" t="s">
        <v>30</v>
      </c>
      <c r="C118" s="141"/>
      <c r="D118" s="88" t="s">
        <v>41</v>
      </c>
      <c r="E118" s="89"/>
      <c r="F118" s="88" t="s">
        <v>42</v>
      </c>
      <c r="G118" s="89"/>
      <c r="H118" s="89" t="s">
        <v>43</v>
      </c>
      <c r="I118" s="90" t="s">
        <v>44</v>
      </c>
      <c r="J118" s="142" t="s">
        <v>30</v>
      </c>
      <c r="K118" s="88"/>
      <c r="L118" s="88" t="s">
        <v>41</v>
      </c>
      <c r="M118" s="89"/>
      <c r="N118" s="88" t="s">
        <v>42</v>
      </c>
      <c r="O118" s="89"/>
      <c r="P118" s="89" t="s">
        <v>43</v>
      </c>
      <c r="Q118" s="90" t="s">
        <v>44</v>
      </c>
      <c r="R118" s="93" t="s">
        <v>43</v>
      </c>
      <c r="S118" s="90" t="s">
        <v>44</v>
      </c>
    </row>
    <row r="119" spans="1:19" ht="12.75" customHeight="1" x14ac:dyDescent="0.2">
      <c r="A119" s="128"/>
      <c r="B119" s="143"/>
      <c r="C119" s="144" t="s">
        <v>13</v>
      </c>
      <c r="D119" s="95"/>
      <c r="E119" s="96" t="s">
        <v>14</v>
      </c>
      <c r="F119" s="95"/>
      <c r="G119" s="100" t="s">
        <v>45</v>
      </c>
      <c r="H119" s="97">
        <f>F119-D119</f>
        <v>0</v>
      </c>
      <c r="I119" s="98">
        <f>HYPERLINK(,H119)</f>
        <v>0</v>
      </c>
      <c r="J119" s="145"/>
      <c r="K119" s="96" t="s">
        <v>13</v>
      </c>
      <c r="L119" s="95"/>
      <c r="M119" s="96" t="s">
        <v>14</v>
      </c>
      <c r="N119" s="95"/>
      <c r="O119" s="100" t="s">
        <v>45</v>
      </c>
      <c r="P119" s="97">
        <f>N119-L119</f>
        <v>0</v>
      </c>
      <c r="Q119" s="98">
        <f>HYPERLINK(,P119)</f>
        <v>0</v>
      </c>
      <c r="R119" s="146">
        <f>SUM(H119,P119)</f>
        <v>0</v>
      </c>
      <c r="S119" s="98">
        <f>HYPERLINK(,R119)</f>
        <v>0</v>
      </c>
    </row>
    <row r="120" spans="1:19" ht="12.75" customHeight="1" thickBot="1" x14ac:dyDescent="0.25">
      <c r="A120" s="128"/>
      <c r="B120" s="143"/>
      <c r="C120" s="144" t="s">
        <v>13</v>
      </c>
      <c r="D120" s="95"/>
      <c r="E120" s="96" t="s">
        <v>14</v>
      </c>
      <c r="F120" s="95"/>
      <c r="G120" s="100" t="s">
        <v>45</v>
      </c>
      <c r="H120" s="97">
        <f>F120-D120</f>
        <v>0</v>
      </c>
      <c r="I120" s="98">
        <f>HYPERLINK(,H120)</f>
        <v>0</v>
      </c>
      <c r="J120" s="145"/>
      <c r="K120" s="96" t="s">
        <v>13</v>
      </c>
      <c r="L120" s="95"/>
      <c r="M120" s="96" t="s">
        <v>14</v>
      </c>
      <c r="N120" s="95"/>
      <c r="O120" s="100" t="s">
        <v>45</v>
      </c>
      <c r="P120" s="97">
        <f>N120-L120</f>
        <v>0</v>
      </c>
      <c r="Q120" s="98">
        <f>HYPERLINK(,P120)</f>
        <v>0</v>
      </c>
      <c r="R120" s="146">
        <f>SUM(H120,P120)</f>
        <v>0</v>
      </c>
      <c r="S120" s="98">
        <f>HYPERLINK(,R120)</f>
        <v>0</v>
      </c>
    </row>
    <row r="121" spans="1:19" ht="12.75" customHeight="1" thickBot="1" x14ac:dyDescent="0.25">
      <c r="A121" s="128"/>
      <c r="B121" s="318" t="s">
        <v>57</v>
      </c>
      <c r="C121" s="319"/>
      <c r="D121" s="319"/>
      <c r="E121" s="319"/>
      <c r="F121" s="319"/>
      <c r="G121" s="320"/>
      <c r="H121" s="108">
        <f>SUM(H119:H120)</f>
        <v>0</v>
      </c>
      <c r="I121" s="109">
        <f>SUM(I119:I120)</f>
        <v>0</v>
      </c>
      <c r="J121" s="318" t="s">
        <v>57</v>
      </c>
      <c r="K121" s="319"/>
      <c r="L121" s="319"/>
      <c r="M121" s="319"/>
      <c r="N121" s="319"/>
      <c r="O121" s="320"/>
      <c r="P121" s="108">
        <f>SUM(P119:P120)</f>
        <v>0</v>
      </c>
      <c r="Q121" s="109">
        <f>SUM(Q119:Q120)</f>
        <v>0</v>
      </c>
      <c r="R121" s="108">
        <f>SUM(R119:R120)</f>
        <v>0</v>
      </c>
      <c r="S121" s="109">
        <f>SUM(S119:S120)</f>
        <v>0</v>
      </c>
    </row>
    <row r="122" spans="1:19" ht="12.75" customHeight="1" x14ac:dyDescent="0.2">
      <c r="A122" s="128"/>
      <c r="B122" s="128"/>
      <c r="C122" s="115"/>
      <c r="D122" s="115"/>
      <c r="E122" s="128"/>
      <c r="F122" s="128"/>
      <c r="G122" s="128"/>
      <c r="H122" s="128"/>
      <c r="I122" s="84"/>
      <c r="J122" s="84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:19" ht="12.75" customHeight="1" x14ac:dyDescent="0.2">
      <c r="A123" s="128"/>
      <c r="B123" s="128"/>
      <c r="C123" s="115" t="s">
        <v>109</v>
      </c>
      <c r="D123" s="280" t="s">
        <v>110</v>
      </c>
      <c r="E123" s="281"/>
      <c r="F123" s="281"/>
      <c r="G123" s="281"/>
      <c r="H123" s="281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</row>
    <row r="124" spans="1:19" ht="13.5" thickBot="1" x14ac:dyDescent="0.25">
      <c r="A124" s="128"/>
      <c r="B124" s="128"/>
      <c r="C124" s="115"/>
      <c r="D124" s="115"/>
      <c r="E124" s="128"/>
      <c r="F124" s="128"/>
      <c r="G124" s="128"/>
      <c r="H124" s="128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1:19" ht="12.75" customHeight="1" x14ac:dyDescent="0.2">
      <c r="A125" s="128"/>
      <c r="B125" s="313" t="s">
        <v>55</v>
      </c>
      <c r="C125" s="314"/>
      <c r="D125" s="314"/>
      <c r="E125" s="314"/>
      <c r="F125" s="314"/>
      <c r="G125" s="314"/>
      <c r="H125" s="314"/>
      <c r="I125" s="315"/>
      <c r="J125" s="282" t="s">
        <v>56</v>
      </c>
      <c r="K125" s="285"/>
      <c r="L125" s="285"/>
      <c r="M125" s="285"/>
      <c r="N125" s="285"/>
      <c r="O125" s="285"/>
      <c r="P125" s="285"/>
      <c r="Q125" s="286"/>
      <c r="R125" s="316" t="s">
        <v>57</v>
      </c>
      <c r="S125" s="317"/>
    </row>
    <row r="126" spans="1:19" ht="25.5" x14ac:dyDescent="0.2">
      <c r="A126" s="128"/>
      <c r="B126" s="93" t="s">
        <v>30</v>
      </c>
      <c r="C126" s="141"/>
      <c r="D126" s="88" t="s">
        <v>41</v>
      </c>
      <c r="E126" s="89"/>
      <c r="F126" s="88" t="s">
        <v>42</v>
      </c>
      <c r="G126" s="89"/>
      <c r="H126" s="89" t="s">
        <v>43</v>
      </c>
      <c r="I126" s="90" t="s">
        <v>44</v>
      </c>
      <c r="J126" s="142" t="s">
        <v>30</v>
      </c>
      <c r="K126" s="88"/>
      <c r="L126" s="88" t="s">
        <v>41</v>
      </c>
      <c r="M126" s="89"/>
      <c r="N126" s="88" t="s">
        <v>42</v>
      </c>
      <c r="O126" s="89"/>
      <c r="P126" s="89" t="s">
        <v>43</v>
      </c>
      <c r="Q126" s="90" t="s">
        <v>44</v>
      </c>
      <c r="R126" s="93" t="s">
        <v>43</v>
      </c>
      <c r="S126" s="90" t="s">
        <v>44</v>
      </c>
    </row>
    <row r="127" spans="1:19" x14ac:dyDescent="0.2">
      <c r="A127" s="128"/>
      <c r="B127" s="143"/>
      <c r="C127" s="144" t="s">
        <v>13</v>
      </c>
      <c r="D127" s="95"/>
      <c r="E127" s="96" t="s">
        <v>14</v>
      </c>
      <c r="F127" s="95"/>
      <c r="G127" s="100" t="s">
        <v>45</v>
      </c>
      <c r="H127" s="97">
        <f>F127-D127</f>
        <v>0</v>
      </c>
      <c r="I127" s="98">
        <f>HYPERLINK(,H127)</f>
        <v>0</v>
      </c>
      <c r="J127" s="145"/>
      <c r="K127" s="96" t="s">
        <v>13</v>
      </c>
      <c r="L127" s="95"/>
      <c r="M127" s="96" t="s">
        <v>14</v>
      </c>
      <c r="N127" s="95"/>
      <c r="O127" s="100" t="s">
        <v>45</v>
      </c>
      <c r="P127" s="97">
        <f>N127-L127</f>
        <v>0</v>
      </c>
      <c r="Q127" s="98">
        <f>HYPERLINK(,P127)</f>
        <v>0</v>
      </c>
      <c r="R127" s="146">
        <f>SUM(H127,P127)</f>
        <v>0</v>
      </c>
      <c r="S127" s="98">
        <f>HYPERLINK(,R127)</f>
        <v>0</v>
      </c>
    </row>
    <row r="128" spans="1:19" ht="13.5" thickBot="1" x14ac:dyDescent="0.25">
      <c r="A128" s="128"/>
      <c r="B128" s="143"/>
      <c r="C128" s="144" t="s">
        <v>13</v>
      </c>
      <c r="D128" s="95"/>
      <c r="E128" s="96" t="s">
        <v>14</v>
      </c>
      <c r="F128" s="95"/>
      <c r="G128" s="100" t="s">
        <v>45</v>
      </c>
      <c r="H128" s="97">
        <f>F128-D128</f>
        <v>0</v>
      </c>
      <c r="I128" s="98">
        <f>HYPERLINK(,H128)</f>
        <v>0</v>
      </c>
      <c r="J128" s="145"/>
      <c r="K128" s="96" t="s">
        <v>13</v>
      </c>
      <c r="L128" s="95"/>
      <c r="M128" s="96" t="s">
        <v>14</v>
      </c>
      <c r="N128" s="95"/>
      <c r="O128" s="100" t="s">
        <v>45</v>
      </c>
      <c r="P128" s="97">
        <f>N128-L128</f>
        <v>0</v>
      </c>
      <c r="Q128" s="98">
        <f>HYPERLINK(,P128)</f>
        <v>0</v>
      </c>
      <c r="R128" s="146">
        <f>SUM(H128,P128)</f>
        <v>0</v>
      </c>
      <c r="S128" s="98">
        <f>HYPERLINK(,R128)</f>
        <v>0</v>
      </c>
    </row>
    <row r="129" spans="1:19" ht="13.5" thickBot="1" x14ac:dyDescent="0.25">
      <c r="A129" s="128"/>
      <c r="B129" s="318" t="s">
        <v>57</v>
      </c>
      <c r="C129" s="319"/>
      <c r="D129" s="319"/>
      <c r="E129" s="319"/>
      <c r="F129" s="319"/>
      <c r="G129" s="320"/>
      <c r="H129" s="108">
        <f>SUM(H127:H128)</f>
        <v>0</v>
      </c>
      <c r="I129" s="109">
        <f>SUM(I127:I128)</f>
        <v>0</v>
      </c>
      <c r="J129" s="318" t="s">
        <v>57</v>
      </c>
      <c r="K129" s="319"/>
      <c r="L129" s="319"/>
      <c r="M129" s="319"/>
      <c r="N129" s="319"/>
      <c r="O129" s="320"/>
      <c r="P129" s="108">
        <f>SUM(P127:P128)</f>
        <v>0</v>
      </c>
      <c r="Q129" s="109">
        <f>SUM(Q127:Q128)</f>
        <v>0</v>
      </c>
      <c r="R129" s="108">
        <f>SUM(R127:R128)</f>
        <v>0</v>
      </c>
      <c r="S129" s="109">
        <f>SUM(S127:S128)</f>
        <v>0</v>
      </c>
    </row>
    <row r="130" spans="1:19" ht="12.75" customHeight="1" x14ac:dyDescent="0.2">
      <c r="A130" s="128"/>
      <c r="B130" s="128"/>
      <c r="C130" s="115"/>
      <c r="D130" s="115"/>
      <c r="E130" s="128"/>
      <c r="F130" s="128"/>
      <c r="G130" s="128"/>
      <c r="H130" s="128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1:19" ht="12.75" customHeight="1" x14ac:dyDescent="0.2">
      <c r="A131" s="128"/>
      <c r="B131" s="128"/>
      <c r="C131" s="115" t="s">
        <v>111</v>
      </c>
      <c r="D131" s="280" t="s">
        <v>112</v>
      </c>
      <c r="E131" s="281"/>
      <c r="F131" s="281"/>
      <c r="G131" s="281"/>
      <c r="H131" s="281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1:19" ht="12.75" customHeight="1" thickBot="1" x14ac:dyDescent="0.25">
      <c r="A132" s="128"/>
      <c r="B132" s="128"/>
      <c r="C132" s="115"/>
      <c r="D132" s="115"/>
      <c r="E132" s="128"/>
      <c r="F132" s="128"/>
      <c r="G132" s="128"/>
      <c r="H132" s="128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1:19" ht="12.75" customHeight="1" x14ac:dyDescent="0.2">
      <c r="A133" s="128"/>
      <c r="B133" s="313" t="s">
        <v>55</v>
      </c>
      <c r="C133" s="314"/>
      <c r="D133" s="314"/>
      <c r="E133" s="314"/>
      <c r="F133" s="314"/>
      <c r="G133" s="314"/>
      <c r="H133" s="314"/>
      <c r="I133" s="315"/>
      <c r="J133" s="282" t="s">
        <v>56</v>
      </c>
      <c r="K133" s="285"/>
      <c r="L133" s="285"/>
      <c r="M133" s="285"/>
      <c r="N133" s="285"/>
      <c r="O133" s="285"/>
      <c r="P133" s="285"/>
      <c r="Q133" s="286"/>
      <c r="R133" s="316" t="s">
        <v>57</v>
      </c>
      <c r="S133" s="317"/>
    </row>
    <row r="134" spans="1:19" ht="12.75" customHeight="1" x14ac:dyDescent="0.2">
      <c r="A134" s="128"/>
      <c r="B134" s="93" t="s">
        <v>30</v>
      </c>
      <c r="C134" s="141"/>
      <c r="D134" s="88" t="s">
        <v>41</v>
      </c>
      <c r="E134" s="89"/>
      <c r="F134" s="88" t="s">
        <v>42</v>
      </c>
      <c r="G134" s="89"/>
      <c r="H134" s="89" t="s">
        <v>43</v>
      </c>
      <c r="I134" s="90" t="s">
        <v>44</v>
      </c>
      <c r="J134" s="142" t="s">
        <v>30</v>
      </c>
      <c r="K134" s="88"/>
      <c r="L134" s="88" t="s">
        <v>41</v>
      </c>
      <c r="M134" s="89"/>
      <c r="N134" s="88" t="s">
        <v>42</v>
      </c>
      <c r="O134" s="89"/>
      <c r="P134" s="89" t="s">
        <v>43</v>
      </c>
      <c r="Q134" s="90" t="s">
        <v>44</v>
      </c>
      <c r="R134" s="93" t="s">
        <v>43</v>
      </c>
      <c r="S134" s="90" t="s">
        <v>44</v>
      </c>
    </row>
    <row r="135" spans="1:19" ht="12.75" customHeight="1" x14ac:dyDescent="0.2">
      <c r="A135" s="128"/>
      <c r="B135" s="143"/>
      <c r="C135" s="144" t="s">
        <v>13</v>
      </c>
      <c r="D135" s="95"/>
      <c r="E135" s="96" t="s">
        <v>14</v>
      </c>
      <c r="F135" s="95"/>
      <c r="G135" s="100" t="s">
        <v>45</v>
      </c>
      <c r="H135" s="97">
        <f>F135-D135</f>
        <v>0</v>
      </c>
      <c r="I135" s="98">
        <f>HYPERLINK(,H135)</f>
        <v>0</v>
      </c>
      <c r="J135" s="145"/>
      <c r="K135" s="96" t="s">
        <v>13</v>
      </c>
      <c r="L135" s="95"/>
      <c r="M135" s="96" t="s">
        <v>14</v>
      </c>
      <c r="N135" s="95"/>
      <c r="O135" s="100" t="s">
        <v>45</v>
      </c>
      <c r="P135" s="97">
        <f>N135-L135</f>
        <v>0</v>
      </c>
      <c r="Q135" s="98">
        <f>HYPERLINK(,P135)</f>
        <v>0</v>
      </c>
      <c r="R135" s="146">
        <f>SUM(H135,P135)</f>
        <v>0</v>
      </c>
      <c r="S135" s="98">
        <f>HYPERLINK(,R135)</f>
        <v>0</v>
      </c>
    </row>
    <row r="136" spans="1:19" ht="12.75" customHeight="1" thickBot="1" x14ac:dyDescent="0.25">
      <c r="A136" s="128"/>
      <c r="B136" s="143"/>
      <c r="C136" s="144" t="s">
        <v>13</v>
      </c>
      <c r="D136" s="95"/>
      <c r="E136" s="96" t="s">
        <v>14</v>
      </c>
      <c r="F136" s="95"/>
      <c r="G136" s="100" t="s">
        <v>45</v>
      </c>
      <c r="H136" s="97">
        <f>F136-D136</f>
        <v>0</v>
      </c>
      <c r="I136" s="98">
        <f>HYPERLINK(,H136)</f>
        <v>0</v>
      </c>
      <c r="J136" s="145"/>
      <c r="K136" s="96" t="s">
        <v>13</v>
      </c>
      <c r="L136" s="95"/>
      <c r="M136" s="96" t="s">
        <v>14</v>
      </c>
      <c r="N136" s="95"/>
      <c r="O136" s="100" t="s">
        <v>45</v>
      </c>
      <c r="P136" s="97">
        <f>N136-L136</f>
        <v>0</v>
      </c>
      <c r="Q136" s="98">
        <f>HYPERLINK(,P136)</f>
        <v>0</v>
      </c>
      <c r="R136" s="146">
        <f>SUM(H136,P136)</f>
        <v>0</v>
      </c>
      <c r="S136" s="98">
        <f>HYPERLINK(,R136)</f>
        <v>0</v>
      </c>
    </row>
    <row r="137" spans="1:19" ht="12.75" customHeight="1" thickBot="1" x14ac:dyDescent="0.25">
      <c r="A137" s="128"/>
      <c r="B137" s="318" t="s">
        <v>57</v>
      </c>
      <c r="C137" s="319"/>
      <c r="D137" s="319"/>
      <c r="E137" s="319"/>
      <c r="F137" s="319"/>
      <c r="G137" s="320"/>
      <c r="H137" s="108">
        <f>SUM(H135:H136)</f>
        <v>0</v>
      </c>
      <c r="I137" s="109">
        <f>SUM(I135:I136)</f>
        <v>0</v>
      </c>
      <c r="J137" s="318" t="s">
        <v>57</v>
      </c>
      <c r="K137" s="319"/>
      <c r="L137" s="319"/>
      <c r="M137" s="319"/>
      <c r="N137" s="319"/>
      <c r="O137" s="320"/>
      <c r="P137" s="108">
        <f>SUM(P135:P136)</f>
        <v>0</v>
      </c>
      <c r="Q137" s="109">
        <f>SUM(Q135:Q136)</f>
        <v>0</v>
      </c>
      <c r="R137" s="108">
        <f>SUM(R135:R136)</f>
        <v>0</v>
      </c>
      <c r="S137" s="109">
        <f>SUM(S135:S136)</f>
        <v>0</v>
      </c>
    </row>
    <row r="138" spans="1:19" ht="12.75" customHeight="1" thickBot="1" x14ac:dyDescent="0.25">
      <c r="A138" s="128"/>
      <c r="B138" s="128"/>
      <c r="C138" s="115"/>
      <c r="D138" s="115"/>
      <c r="E138" s="128"/>
      <c r="F138" s="128"/>
      <c r="G138" s="128"/>
      <c r="H138" s="128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1:19" ht="12.75" customHeight="1" thickBot="1" x14ac:dyDescent="0.25">
      <c r="A139" s="128"/>
      <c r="B139" s="128"/>
      <c r="C139" s="312" t="s">
        <v>113</v>
      </c>
      <c r="D139" s="312"/>
      <c r="E139" s="312"/>
      <c r="F139" s="312"/>
      <c r="G139" s="312"/>
      <c r="H139" s="312"/>
      <c r="I139" s="312"/>
      <c r="J139" s="312"/>
      <c r="K139" s="312"/>
      <c r="L139" s="312"/>
      <c r="M139" s="312"/>
      <c r="N139" s="312"/>
      <c r="O139" s="312"/>
      <c r="P139" s="27"/>
      <c r="Q139" s="27"/>
      <c r="R139" s="108">
        <f>SUM(R113,R121,R129,R137)</f>
        <v>0</v>
      </c>
      <c r="S139" s="109">
        <f>SUM(S113,S121,S129,S137)</f>
        <v>0</v>
      </c>
    </row>
    <row r="140" spans="1:19" s="54" customFormat="1" ht="12.75" customHeight="1" x14ac:dyDescent="0.2">
      <c r="A140" s="128"/>
      <c r="B140" s="128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27"/>
      <c r="Q140" s="27"/>
      <c r="R140" s="78"/>
      <c r="S140" s="79"/>
    </row>
    <row r="141" spans="1:19" ht="12.75" customHeight="1" x14ac:dyDescent="0.2">
      <c r="A141" s="52" t="s">
        <v>114</v>
      </c>
      <c r="B141" s="52"/>
      <c r="C141" s="225" t="s">
        <v>115</v>
      </c>
      <c r="D141" s="225"/>
      <c r="E141" s="225"/>
      <c r="F141" s="225"/>
      <c r="G141" s="293"/>
      <c r="H141" s="293"/>
      <c r="I141" s="293"/>
      <c r="J141" s="147"/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1:19" ht="27" customHeight="1" x14ac:dyDescent="0.2">
      <c r="A142" s="128"/>
      <c r="B142" s="128"/>
      <c r="C142" s="115" t="s">
        <v>116</v>
      </c>
      <c r="D142" s="280" t="s">
        <v>117</v>
      </c>
      <c r="E142" s="281"/>
      <c r="F142" s="281"/>
      <c r="G142" s="281"/>
      <c r="H142" s="281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</row>
    <row r="143" spans="1:19" ht="13.5" thickBot="1" x14ac:dyDescent="0.25">
      <c r="A143" s="128"/>
      <c r="B143" s="128"/>
      <c r="C143" s="115"/>
      <c r="D143" s="115"/>
      <c r="E143" s="128"/>
      <c r="F143" s="128"/>
      <c r="G143" s="128"/>
      <c r="H143" s="128"/>
      <c r="I143" s="117"/>
      <c r="J143" s="11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:19" ht="12.75" customHeight="1" x14ac:dyDescent="0.2">
      <c r="A144" s="128"/>
      <c r="B144" s="313" t="s">
        <v>55</v>
      </c>
      <c r="C144" s="314"/>
      <c r="D144" s="314"/>
      <c r="E144" s="314"/>
      <c r="F144" s="314"/>
      <c r="G144" s="314"/>
      <c r="H144" s="314"/>
      <c r="I144" s="315"/>
      <c r="J144" s="282" t="s">
        <v>56</v>
      </c>
      <c r="K144" s="285"/>
      <c r="L144" s="285"/>
      <c r="M144" s="285"/>
      <c r="N144" s="285"/>
      <c r="O144" s="285"/>
      <c r="P144" s="285"/>
      <c r="Q144" s="286"/>
      <c r="R144" s="316" t="s">
        <v>57</v>
      </c>
      <c r="S144" s="317"/>
    </row>
    <row r="145" spans="1:19" ht="25.5" x14ac:dyDescent="0.2">
      <c r="A145" s="128"/>
      <c r="B145" s="93" t="s">
        <v>30</v>
      </c>
      <c r="C145" s="141"/>
      <c r="D145" s="88" t="s">
        <v>41</v>
      </c>
      <c r="E145" s="89"/>
      <c r="F145" s="88" t="s">
        <v>42</v>
      </c>
      <c r="G145" s="89"/>
      <c r="H145" s="89" t="s">
        <v>43</v>
      </c>
      <c r="I145" s="90" t="s">
        <v>44</v>
      </c>
      <c r="J145" s="142" t="s">
        <v>30</v>
      </c>
      <c r="K145" s="88"/>
      <c r="L145" s="88" t="s">
        <v>41</v>
      </c>
      <c r="M145" s="89"/>
      <c r="N145" s="88" t="s">
        <v>42</v>
      </c>
      <c r="O145" s="89"/>
      <c r="P145" s="89" t="s">
        <v>43</v>
      </c>
      <c r="Q145" s="90" t="s">
        <v>44</v>
      </c>
      <c r="R145" s="93" t="s">
        <v>43</v>
      </c>
      <c r="S145" s="90" t="s">
        <v>44</v>
      </c>
    </row>
    <row r="146" spans="1:19" x14ac:dyDescent="0.2">
      <c r="A146" s="128"/>
      <c r="B146" s="143"/>
      <c r="C146" s="144" t="s">
        <v>13</v>
      </c>
      <c r="D146" s="95"/>
      <c r="E146" s="96" t="s">
        <v>14</v>
      </c>
      <c r="F146" s="95"/>
      <c r="G146" s="100" t="s">
        <v>45</v>
      </c>
      <c r="H146" s="97">
        <f>F146-D146</f>
        <v>0</v>
      </c>
      <c r="I146" s="98">
        <f>HYPERLINK(,H146)</f>
        <v>0</v>
      </c>
      <c r="J146" s="145"/>
      <c r="K146" s="96" t="s">
        <v>13</v>
      </c>
      <c r="L146" s="95"/>
      <c r="M146" s="96" t="s">
        <v>14</v>
      </c>
      <c r="N146" s="95"/>
      <c r="O146" s="100" t="s">
        <v>45</v>
      </c>
      <c r="P146" s="97">
        <f>N146-L146</f>
        <v>0</v>
      </c>
      <c r="Q146" s="98">
        <f>HYPERLINK(,P146)</f>
        <v>0</v>
      </c>
      <c r="R146" s="146">
        <f>SUM(H146,P146)</f>
        <v>0</v>
      </c>
      <c r="S146" s="98">
        <f>HYPERLINK(,R146)</f>
        <v>0</v>
      </c>
    </row>
    <row r="147" spans="1:19" ht="13.5" thickBot="1" x14ac:dyDescent="0.25">
      <c r="A147" s="128"/>
      <c r="B147" s="143"/>
      <c r="C147" s="144" t="s">
        <v>13</v>
      </c>
      <c r="D147" s="95"/>
      <c r="E147" s="96" t="s">
        <v>14</v>
      </c>
      <c r="F147" s="95"/>
      <c r="G147" s="100" t="s">
        <v>45</v>
      </c>
      <c r="H147" s="97">
        <f>F147-D147</f>
        <v>0</v>
      </c>
      <c r="I147" s="98">
        <f>HYPERLINK(,H147)</f>
        <v>0</v>
      </c>
      <c r="J147" s="145"/>
      <c r="K147" s="96" t="s">
        <v>13</v>
      </c>
      <c r="L147" s="95"/>
      <c r="M147" s="96" t="s">
        <v>14</v>
      </c>
      <c r="N147" s="95"/>
      <c r="O147" s="100" t="s">
        <v>45</v>
      </c>
      <c r="P147" s="97">
        <f>N147-L147</f>
        <v>0</v>
      </c>
      <c r="Q147" s="98">
        <f>HYPERLINK(,P147)</f>
        <v>0</v>
      </c>
      <c r="R147" s="146">
        <f>SUM(H147,P147)</f>
        <v>0</v>
      </c>
      <c r="S147" s="98">
        <f>HYPERLINK(,R147)</f>
        <v>0</v>
      </c>
    </row>
    <row r="148" spans="1:19" ht="13.5" thickBot="1" x14ac:dyDescent="0.25">
      <c r="A148" s="128"/>
      <c r="B148" s="318" t="s">
        <v>57</v>
      </c>
      <c r="C148" s="319"/>
      <c r="D148" s="319"/>
      <c r="E148" s="319"/>
      <c r="F148" s="319"/>
      <c r="G148" s="320"/>
      <c r="H148" s="108">
        <f>SUM(H146:H147)</f>
        <v>0</v>
      </c>
      <c r="I148" s="109">
        <f>SUM(I146:I147)</f>
        <v>0</v>
      </c>
      <c r="J148" s="318" t="s">
        <v>57</v>
      </c>
      <c r="K148" s="319"/>
      <c r="L148" s="319"/>
      <c r="M148" s="319"/>
      <c r="N148" s="319"/>
      <c r="O148" s="320"/>
      <c r="P148" s="108">
        <f>SUM(P146:P147)</f>
        <v>0</v>
      </c>
      <c r="Q148" s="109">
        <f>SUM(Q146:Q147)</f>
        <v>0</v>
      </c>
      <c r="R148" s="108">
        <f>SUM(R146:R147)</f>
        <v>0</v>
      </c>
      <c r="S148" s="109">
        <f>SUM(S146:S147)</f>
        <v>0</v>
      </c>
    </row>
    <row r="149" spans="1:19" ht="12" customHeight="1" x14ac:dyDescent="0.2">
      <c r="A149" s="128"/>
      <c r="B149" s="128"/>
      <c r="C149" s="115"/>
      <c r="D149" s="115"/>
      <c r="E149" s="128"/>
      <c r="F149" s="128"/>
      <c r="G149" s="128"/>
      <c r="H149" s="128"/>
      <c r="I149" s="117"/>
      <c r="J149" s="11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ht="25.5" x14ac:dyDescent="0.2">
      <c r="A150" s="128"/>
      <c r="B150" s="128"/>
      <c r="C150" s="115" t="s">
        <v>118</v>
      </c>
      <c r="D150" s="280" t="s">
        <v>156</v>
      </c>
      <c r="E150" s="281"/>
      <c r="F150" s="281"/>
      <c r="G150" s="281"/>
      <c r="H150" s="281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</row>
    <row r="151" spans="1:19" ht="13.5" thickBot="1" x14ac:dyDescent="0.25">
      <c r="A151" s="128"/>
      <c r="B151" s="128"/>
      <c r="C151" s="115"/>
      <c r="D151" s="115"/>
      <c r="E151" s="128"/>
      <c r="F151" s="128"/>
      <c r="G151" s="128"/>
      <c r="H151" s="128"/>
      <c r="I151" s="84"/>
      <c r="J151" s="84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ht="12.75" customHeight="1" x14ac:dyDescent="0.2">
      <c r="A152" s="128"/>
      <c r="B152" s="313" t="s">
        <v>55</v>
      </c>
      <c r="C152" s="314"/>
      <c r="D152" s="314"/>
      <c r="E152" s="314"/>
      <c r="F152" s="314"/>
      <c r="G152" s="314"/>
      <c r="H152" s="314"/>
      <c r="I152" s="315"/>
      <c r="J152" s="282" t="s">
        <v>56</v>
      </c>
      <c r="K152" s="285"/>
      <c r="L152" s="285"/>
      <c r="M152" s="285"/>
      <c r="N152" s="285"/>
      <c r="O152" s="285"/>
      <c r="P152" s="285"/>
      <c r="Q152" s="286"/>
      <c r="R152" s="316" t="s">
        <v>57</v>
      </c>
      <c r="S152" s="317"/>
    </row>
    <row r="153" spans="1:19" ht="25.5" x14ac:dyDescent="0.2">
      <c r="A153" s="128"/>
      <c r="B153" s="93" t="s">
        <v>30</v>
      </c>
      <c r="C153" s="141"/>
      <c r="D153" s="88" t="s">
        <v>41</v>
      </c>
      <c r="E153" s="89"/>
      <c r="F153" s="88" t="s">
        <v>42</v>
      </c>
      <c r="G153" s="89"/>
      <c r="H153" s="89" t="s">
        <v>43</v>
      </c>
      <c r="I153" s="90" t="s">
        <v>44</v>
      </c>
      <c r="J153" s="142" t="s">
        <v>30</v>
      </c>
      <c r="K153" s="88"/>
      <c r="L153" s="88" t="s">
        <v>41</v>
      </c>
      <c r="M153" s="89"/>
      <c r="N153" s="88" t="s">
        <v>42</v>
      </c>
      <c r="O153" s="89"/>
      <c r="P153" s="89" t="s">
        <v>43</v>
      </c>
      <c r="Q153" s="90" t="s">
        <v>44</v>
      </c>
      <c r="R153" s="93" t="s">
        <v>43</v>
      </c>
      <c r="S153" s="90" t="s">
        <v>44</v>
      </c>
    </row>
    <row r="154" spans="1:19" x14ac:dyDescent="0.2">
      <c r="A154" s="128"/>
      <c r="B154" s="143"/>
      <c r="C154" s="144" t="s">
        <v>13</v>
      </c>
      <c r="D154" s="95"/>
      <c r="E154" s="96" t="s">
        <v>14</v>
      </c>
      <c r="F154" s="95"/>
      <c r="G154" s="100" t="s">
        <v>45</v>
      </c>
      <c r="H154" s="97">
        <f>F154-D154</f>
        <v>0</v>
      </c>
      <c r="I154" s="98">
        <f>HYPERLINK(,H154)</f>
        <v>0</v>
      </c>
      <c r="J154" s="145"/>
      <c r="K154" s="96" t="s">
        <v>13</v>
      </c>
      <c r="L154" s="95"/>
      <c r="M154" s="96" t="s">
        <v>14</v>
      </c>
      <c r="N154" s="95"/>
      <c r="O154" s="100" t="s">
        <v>45</v>
      </c>
      <c r="P154" s="97">
        <f>N154-L154</f>
        <v>0</v>
      </c>
      <c r="Q154" s="98">
        <f>HYPERLINK(,P154)</f>
        <v>0</v>
      </c>
      <c r="R154" s="146">
        <f>SUM(H154,P154)</f>
        <v>0</v>
      </c>
      <c r="S154" s="98">
        <f>HYPERLINK(,R154)</f>
        <v>0</v>
      </c>
    </row>
    <row r="155" spans="1:19" ht="13.5" thickBot="1" x14ac:dyDescent="0.25">
      <c r="A155" s="128"/>
      <c r="B155" s="143"/>
      <c r="C155" s="144" t="s">
        <v>13</v>
      </c>
      <c r="D155" s="95"/>
      <c r="E155" s="96" t="s">
        <v>14</v>
      </c>
      <c r="F155" s="95"/>
      <c r="G155" s="100" t="s">
        <v>45</v>
      </c>
      <c r="H155" s="97">
        <f>F155-D155</f>
        <v>0</v>
      </c>
      <c r="I155" s="98">
        <f>HYPERLINK(,H155)</f>
        <v>0</v>
      </c>
      <c r="J155" s="145"/>
      <c r="K155" s="96" t="s">
        <v>13</v>
      </c>
      <c r="L155" s="95"/>
      <c r="M155" s="96" t="s">
        <v>14</v>
      </c>
      <c r="N155" s="95"/>
      <c r="O155" s="100" t="s">
        <v>45</v>
      </c>
      <c r="P155" s="97">
        <f>N155-L155</f>
        <v>0</v>
      </c>
      <c r="Q155" s="98">
        <f>HYPERLINK(,P155)</f>
        <v>0</v>
      </c>
      <c r="R155" s="146">
        <f>SUM(H155,P155)</f>
        <v>0</v>
      </c>
      <c r="S155" s="98">
        <f>HYPERLINK(,R155)</f>
        <v>0</v>
      </c>
    </row>
    <row r="156" spans="1:19" ht="13.5" thickBot="1" x14ac:dyDescent="0.25">
      <c r="A156" s="128"/>
      <c r="B156" s="318" t="s">
        <v>57</v>
      </c>
      <c r="C156" s="319"/>
      <c r="D156" s="319"/>
      <c r="E156" s="319"/>
      <c r="F156" s="319"/>
      <c r="G156" s="320"/>
      <c r="H156" s="108">
        <f>SUM(H154:H155)</f>
        <v>0</v>
      </c>
      <c r="I156" s="109">
        <f>SUM(I154:I155)</f>
        <v>0</v>
      </c>
      <c r="J156" s="318" t="s">
        <v>57</v>
      </c>
      <c r="K156" s="319"/>
      <c r="L156" s="319"/>
      <c r="M156" s="319"/>
      <c r="N156" s="319"/>
      <c r="O156" s="320"/>
      <c r="P156" s="108">
        <f>SUM(P154:P155)</f>
        <v>0</v>
      </c>
      <c r="Q156" s="109">
        <f>SUM(Q154:Q155)</f>
        <v>0</v>
      </c>
      <c r="R156" s="108">
        <f>SUM(R154:R155)</f>
        <v>0</v>
      </c>
      <c r="S156" s="109">
        <f>SUM(S154:S155)</f>
        <v>0</v>
      </c>
    </row>
    <row r="157" spans="1:19" ht="12.75" customHeight="1" x14ac:dyDescent="0.2">
      <c r="A157" s="128"/>
      <c r="B157" s="128"/>
      <c r="C157" s="115"/>
      <c r="D157" s="115"/>
      <c r="E157" s="128"/>
      <c r="F157" s="128"/>
      <c r="G157" s="128"/>
      <c r="H157" s="128"/>
      <c r="I157" s="84"/>
      <c r="J157" s="84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ht="12.75" customHeight="1" x14ac:dyDescent="0.2">
      <c r="A158" s="128"/>
      <c r="B158" s="128"/>
      <c r="C158" s="115" t="s">
        <v>119</v>
      </c>
      <c r="D158" s="280" t="s">
        <v>120</v>
      </c>
      <c r="E158" s="281"/>
      <c r="F158" s="281"/>
      <c r="G158" s="281"/>
      <c r="H158" s="281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</row>
    <row r="159" spans="1:19" ht="13.5" thickBot="1" x14ac:dyDescent="0.25">
      <c r="A159" s="128"/>
      <c r="B159" s="128"/>
      <c r="C159" s="115"/>
      <c r="D159" s="115"/>
      <c r="E159" s="128"/>
      <c r="F159" s="128"/>
      <c r="G159" s="128"/>
      <c r="H159" s="128"/>
      <c r="I159" s="117"/>
      <c r="J159" s="117"/>
      <c r="K159" s="27"/>
      <c r="L159" s="27"/>
      <c r="M159" s="27"/>
      <c r="N159" s="27"/>
      <c r="O159" s="27"/>
      <c r="P159" s="27"/>
      <c r="Q159" s="27"/>
      <c r="R159" s="27"/>
      <c r="S159" s="27"/>
    </row>
    <row r="160" spans="1:19" ht="12.75" customHeight="1" x14ac:dyDescent="0.2">
      <c r="A160" s="128"/>
      <c r="B160" s="313" t="s">
        <v>55</v>
      </c>
      <c r="C160" s="314"/>
      <c r="D160" s="314"/>
      <c r="E160" s="314"/>
      <c r="F160" s="314"/>
      <c r="G160" s="314"/>
      <c r="H160" s="314"/>
      <c r="I160" s="315"/>
      <c r="J160" s="282" t="s">
        <v>56</v>
      </c>
      <c r="K160" s="285"/>
      <c r="L160" s="285"/>
      <c r="M160" s="285"/>
      <c r="N160" s="285"/>
      <c r="O160" s="285"/>
      <c r="P160" s="285"/>
      <c r="Q160" s="286"/>
      <c r="R160" s="316" t="s">
        <v>57</v>
      </c>
      <c r="S160" s="317"/>
    </row>
    <row r="161" spans="1:19" ht="25.5" x14ac:dyDescent="0.2">
      <c r="A161" s="128"/>
      <c r="B161" s="93" t="s">
        <v>30</v>
      </c>
      <c r="C161" s="141"/>
      <c r="D161" s="88" t="s">
        <v>41</v>
      </c>
      <c r="E161" s="89"/>
      <c r="F161" s="88" t="s">
        <v>42</v>
      </c>
      <c r="G161" s="89"/>
      <c r="H161" s="89" t="s">
        <v>43</v>
      </c>
      <c r="I161" s="90" t="s">
        <v>44</v>
      </c>
      <c r="J161" s="142" t="s">
        <v>30</v>
      </c>
      <c r="K161" s="88"/>
      <c r="L161" s="88" t="s">
        <v>41</v>
      </c>
      <c r="M161" s="89"/>
      <c r="N161" s="88" t="s">
        <v>42</v>
      </c>
      <c r="O161" s="89"/>
      <c r="P161" s="89" t="s">
        <v>43</v>
      </c>
      <c r="Q161" s="90" t="s">
        <v>44</v>
      </c>
      <c r="R161" s="93" t="s">
        <v>43</v>
      </c>
      <c r="S161" s="90" t="s">
        <v>44</v>
      </c>
    </row>
    <row r="162" spans="1:19" x14ac:dyDescent="0.2">
      <c r="A162" s="128"/>
      <c r="B162" s="143"/>
      <c r="C162" s="144" t="s">
        <v>13</v>
      </c>
      <c r="D162" s="95"/>
      <c r="E162" s="96" t="s">
        <v>14</v>
      </c>
      <c r="F162" s="95"/>
      <c r="G162" s="100" t="s">
        <v>45</v>
      </c>
      <c r="H162" s="97">
        <f>F162-D162</f>
        <v>0</v>
      </c>
      <c r="I162" s="98">
        <f>HYPERLINK(,H162)</f>
        <v>0</v>
      </c>
      <c r="J162" s="145"/>
      <c r="K162" s="96" t="s">
        <v>13</v>
      </c>
      <c r="L162" s="95"/>
      <c r="M162" s="96" t="s">
        <v>14</v>
      </c>
      <c r="N162" s="95"/>
      <c r="O162" s="100" t="s">
        <v>45</v>
      </c>
      <c r="P162" s="97">
        <f>N162-L162</f>
        <v>0</v>
      </c>
      <c r="Q162" s="98">
        <f>HYPERLINK(,P162)</f>
        <v>0</v>
      </c>
      <c r="R162" s="146">
        <f>SUM(H162,P162)</f>
        <v>0</v>
      </c>
      <c r="S162" s="98">
        <f>HYPERLINK(,R162)</f>
        <v>0</v>
      </c>
    </row>
    <row r="163" spans="1:19" ht="13.5" thickBot="1" x14ac:dyDescent="0.25">
      <c r="A163" s="128"/>
      <c r="B163" s="143"/>
      <c r="C163" s="144" t="s">
        <v>13</v>
      </c>
      <c r="D163" s="95"/>
      <c r="E163" s="96" t="s">
        <v>14</v>
      </c>
      <c r="F163" s="95"/>
      <c r="G163" s="100" t="s">
        <v>45</v>
      </c>
      <c r="H163" s="97">
        <f>F163-D163</f>
        <v>0</v>
      </c>
      <c r="I163" s="98">
        <f>HYPERLINK(,H163)</f>
        <v>0</v>
      </c>
      <c r="J163" s="145"/>
      <c r="K163" s="96" t="s">
        <v>13</v>
      </c>
      <c r="L163" s="95"/>
      <c r="M163" s="96" t="s">
        <v>14</v>
      </c>
      <c r="N163" s="95"/>
      <c r="O163" s="100" t="s">
        <v>45</v>
      </c>
      <c r="P163" s="97">
        <f>N163-L163</f>
        <v>0</v>
      </c>
      <c r="Q163" s="98">
        <f>HYPERLINK(,P163)</f>
        <v>0</v>
      </c>
      <c r="R163" s="146">
        <f>SUM(H163,P163)</f>
        <v>0</v>
      </c>
      <c r="S163" s="98">
        <f>HYPERLINK(,R163)</f>
        <v>0</v>
      </c>
    </row>
    <row r="164" spans="1:19" ht="13.5" thickBot="1" x14ac:dyDescent="0.25">
      <c r="A164" s="128"/>
      <c r="B164" s="318" t="s">
        <v>57</v>
      </c>
      <c r="C164" s="319"/>
      <c r="D164" s="319"/>
      <c r="E164" s="319"/>
      <c r="F164" s="319"/>
      <c r="G164" s="320"/>
      <c r="H164" s="108">
        <f>SUM(H162:H163)</f>
        <v>0</v>
      </c>
      <c r="I164" s="109">
        <f>SUM(I162:I163)</f>
        <v>0</v>
      </c>
      <c r="J164" s="318" t="s">
        <v>57</v>
      </c>
      <c r="K164" s="319"/>
      <c r="L164" s="319"/>
      <c r="M164" s="319"/>
      <c r="N164" s="319"/>
      <c r="O164" s="320"/>
      <c r="P164" s="108">
        <f>SUM(P162:P163)</f>
        <v>0</v>
      </c>
      <c r="Q164" s="109">
        <f>SUM(Q162:Q163)</f>
        <v>0</v>
      </c>
      <c r="R164" s="108">
        <f>SUM(R162:R163)</f>
        <v>0</v>
      </c>
      <c r="S164" s="109">
        <f>SUM(S162:S163)</f>
        <v>0</v>
      </c>
    </row>
    <row r="165" spans="1:19" ht="12.75" customHeight="1" x14ac:dyDescent="0.2">
      <c r="A165" s="128"/>
      <c r="B165" s="128"/>
      <c r="C165" s="115" t="s">
        <v>121</v>
      </c>
      <c r="D165" s="280" t="s">
        <v>122</v>
      </c>
      <c r="E165" s="281"/>
      <c r="F165" s="281"/>
      <c r="G165" s="281"/>
      <c r="H165" s="281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ht="13.5" thickBot="1" x14ac:dyDescent="0.25">
      <c r="A166" s="128"/>
      <c r="B166" s="128"/>
      <c r="C166" s="115"/>
      <c r="D166" s="115"/>
      <c r="E166" s="128"/>
      <c r="F166" s="128"/>
      <c r="G166" s="128"/>
      <c r="H166" s="128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ht="12.75" customHeight="1" x14ac:dyDescent="0.2">
      <c r="A167" s="128"/>
      <c r="B167" s="313" t="s">
        <v>55</v>
      </c>
      <c r="C167" s="314"/>
      <c r="D167" s="314"/>
      <c r="E167" s="314"/>
      <c r="F167" s="314"/>
      <c r="G167" s="314"/>
      <c r="H167" s="314"/>
      <c r="I167" s="315"/>
      <c r="J167" s="282" t="s">
        <v>56</v>
      </c>
      <c r="K167" s="285"/>
      <c r="L167" s="285"/>
      <c r="M167" s="285"/>
      <c r="N167" s="285"/>
      <c r="O167" s="285"/>
      <c r="P167" s="285"/>
      <c r="Q167" s="286"/>
      <c r="R167" s="316" t="s">
        <v>57</v>
      </c>
      <c r="S167" s="317"/>
    </row>
    <row r="168" spans="1:19" ht="25.5" x14ac:dyDescent="0.2">
      <c r="A168" s="128"/>
      <c r="B168" s="93" t="s">
        <v>30</v>
      </c>
      <c r="C168" s="141"/>
      <c r="D168" s="88" t="s">
        <v>41</v>
      </c>
      <c r="E168" s="89"/>
      <c r="F168" s="88" t="s">
        <v>42</v>
      </c>
      <c r="G168" s="89"/>
      <c r="H168" s="89" t="s">
        <v>43</v>
      </c>
      <c r="I168" s="90" t="s">
        <v>44</v>
      </c>
      <c r="J168" s="142" t="s">
        <v>30</v>
      </c>
      <c r="K168" s="88"/>
      <c r="L168" s="88" t="s">
        <v>41</v>
      </c>
      <c r="M168" s="89"/>
      <c r="N168" s="88" t="s">
        <v>42</v>
      </c>
      <c r="O168" s="89"/>
      <c r="P168" s="89" t="s">
        <v>43</v>
      </c>
      <c r="Q168" s="90" t="s">
        <v>44</v>
      </c>
      <c r="R168" s="93" t="s">
        <v>43</v>
      </c>
      <c r="S168" s="90" t="s">
        <v>44</v>
      </c>
    </row>
    <row r="169" spans="1:19" x14ac:dyDescent="0.2">
      <c r="A169" s="128"/>
      <c r="B169" s="143"/>
      <c r="C169" s="144" t="s">
        <v>13</v>
      </c>
      <c r="D169" s="95"/>
      <c r="E169" s="96" t="s">
        <v>14</v>
      </c>
      <c r="F169" s="95"/>
      <c r="G169" s="100" t="s">
        <v>45</v>
      </c>
      <c r="H169" s="97">
        <f>F169-D169</f>
        <v>0</v>
      </c>
      <c r="I169" s="98">
        <f>HYPERLINK(,H169)</f>
        <v>0</v>
      </c>
      <c r="J169" s="145"/>
      <c r="K169" s="96" t="s">
        <v>13</v>
      </c>
      <c r="L169" s="95"/>
      <c r="M169" s="96" t="s">
        <v>14</v>
      </c>
      <c r="N169" s="95"/>
      <c r="O169" s="100" t="s">
        <v>45</v>
      </c>
      <c r="P169" s="97">
        <f>N169-L169</f>
        <v>0</v>
      </c>
      <c r="Q169" s="98">
        <f>HYPERLINK(,P169)</f>
        <v>0</v>
      </c>
      <c r="R169" s="146">
        <f>SUM(H169,P169)</f>
        <v>0</v>
      </c>
      <c r="S169" s="98">
        <f>HYPERLINK(,R169)</f>
        <v>0</v>
      </c>
    </row>
    <row r="170" spans="1:19" ht="13.5" thickBot="1" x14ac:dyDescent="0.25">
      <c r="A170" s="128"/>
      <c r="B170" s="143"/>
      <c r="C170" s="144" t="s">
        <v>13</v>
      </c>
      <c r="D170" s="95"/>
      <c r="E170" s="96" t="s">
        <v>14</v>
      </c>
      <c r="F170" s="95"/>
      <c r="G170" s="100" t="s">
        <v>45</v>
      </c>
      <c r="H170" s="97">
        <f>F170-D170</f>
        <v>0</v>
      </c>
      <c r="I170" s="98">
        <f>HYPERLINK(,H170)</f>
        <v>0</v>
      </c>
      <c r="J170" s="145"/>
      <c r="K170" s="96" t="s">
        <v>13</v>
      </c>
      <c r="L170" s="95"/>
      <c r="M170" s="96" t="s">
        <v>14</v>
      </c>
      <c r="N170" s="95"/>
      <c r="O170" s="100" t="s">
        <v>45</v>
      </c>
      <c r="P170" s="97">
        <f>N170-L170</f>
        <v>0</v>
      </c>
      <c r="Q170" s="98">
        <f>HYPERLINK(,P170)</f>
        <v>0</v>
      </c>
      <c r="R170" s="146">
        <f>SUM(H170,P170)</f>
        <v>0</v>
      </c>
      <c r="S170" s="98">
        <f>HYPERLINK(,R170)</f>
        <v>0</v>
      </c>
    </row>
    <row r="171" spans="1:19" ht="13.5" thickBot="1" x14ac:dyDescent="0.25">
      <c r="A171" s="128"/>
      <c r="B171" s="318" t="s">
        <v>57</v>
      </c>
      <c r="C171" s="319"/>
      <c r="D171" s="319"/>
      <c r="E171" s="319"/>
      <c r="F171" s="319"/>
      <c r="G171" s="320"/>
      <c r="H171" s="108">
        <f>SUM(H169:H170)</f>
        <v>0</v>
      </c>
      <c r="I171" s="109">
        <f>SUM(I169:I170)</f>
        <v>0</v>
      </c>
      <c r="J171" s="318" t="s">
        <v>57</v>
      </c>
      <c r="K171" s="319"/>
      <c r="L171" s="319"/>
      <c r="M171" s="319"/>
      <c r="N171" s="319"/>
      <c r="O171" s="320"/>
      <c r="P171" s="108">
        <f>SUM(P169:P170)</f>
        <v>0</v>
      </c>
      <c r="Q171" s="109">
        <f>SUM(Q169:Q170)</f>
        <v>0</v>
      </c>
      <c r="R171" s="108">
        <f>SUM(R169:R170)</f>
        <v>0</v>
      </c>
      <c r="S171" s="109">
        <f>SUM(S169:S170)</f>
        <v>0</v>
      </c>
    </row>
    <row r="172" spans="1:19" ht="13.5" thickBot="1" x14ac:dyDescent="0.25">
      <c r="A172" s="128"/>
      <c r="B172" s="128"/>
      <c r="C172" s="312" t="s">
        <v>157</v>
      </c>
      <c r="D172" s="312"/>
      <c r="E172" s="312"/>
      <c r="F172" s="312"/>
      <c r="G172" s="312"/>
      <c r="H172" s="312"/>
      <c r="I172" s="312"/>
      <c r="J172" s="312"/>
      <c r="K172" s="312"/>
      <c r="L172" s="312"/>
      <c r="M172" s="312"/>
      <c r="N172" s="312"/>
      <c r="O172" s="312"/>
      <c r="P172" s="27"/>
      <c r="Q172" s="27"/>
      <c r="R172" s="108">
        <f>SUM(R148,R156,R164,R171)</f>
        <v>0</v>
      </c>
      <c r="S172" s="109">
        <f>SUM(S148,S156,S164,S171)</f>
        <v>0</v>
      </c>
    </row>
    <row r="173" spans="1:19" x14ac:dyDescent="0.2">
      <c r="A173" s="18"/>
      <c r="B173" s="148"/>
      <c r="C173" s="148"/>
      <c r="D173" s="148"/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</row>
    <row r="174" spans="1:19" ht="12.75" customHeight="1" x14ac:dyDescent="0.2">
      <c r="A174" s="17"/>
      <c r="B174" s="17"/>
      <c r="C174" s="1"/>
      <c r="D174" s="1"/>
      <c r="E174" s="17"/>
      <c r="F174" s="17"/>
      <c r="G174" s="17"/>
      <c r="H174" s="17"/>
    </row>
    <row r="175" spans="1:19" ht="12.75" customHeight="1" x14ac:dyDescent="0.2">
      <c r="A175" s="17"/>
      <c r="B175" s="17"/>
      <c r="C175" s="1"/>
      <c r="D175" s="1"/>
      <c r="E175" s="17"/>
      <c r="F175" s="17"/>
      <c r="G175" s="17"/>
      <c r="H175" s="17"/>
    </row>
    <row r="176" spans="1:19" ht="12.75" customHeight="1" x14ac:dyDescent="0.2">
      <c r="A176" s="17"/>
      <c r="B176" s="17"/>
      <c r="C176" s="1"/>
      <c r="D176" s="1"/>
      <c r="E176" s="17"/>
      <c r="F176" s="17"/>
      <c r="G176" s="17"/>
      <c r="H176" s="17"/>
    </row>
    <row r="177" spans="1:6" x14ac:dyDescent="0.2">
      <c r="A177" s="17"/>
      <c r="B177" s="17"/>
      <c r="C177" s="1"/>
      <c r="D177" s="1"/>
      <c r="E177" s="1"/>
      <c r="F177" s="1"/>
    </row>
    <row r="178" spans="1:6" ht="12.75" customHeight="1" x14ac:dyDescent="0.2"/>
  </sheetData>
  <mergeCells count="116">
    <mergeCell ref="B171:G171"/>
    <mergeCell ref="J171:O171"/>
    <mergeCell ref="C172:O172"/>
    <mergeCell ref="B164:G164"/>
    <mergeCell ref="J164:O164"/>
    <mergeCell ref="D165:H165"/>
    <mergeCell ref="B167:I167"/>
    <mergeCell ref="J167:Q167"/>
    <mergeCell ref="R167:S167"/>
    <mergeCell ref="B156:G156"/>
    <mergeCell ref="J156:O156"/>
    <mergeCell ref="D158:S158"/>
    <mergeCell ref="B160:I160"/>
    <mergeCell ref="J160:Q160"/>
    <mergeCell ref="R160:S160"/>
    <mergeCell ref="B148:G148"/>
    <mergeCell ref="J148:O148"/>
    <mergeCell ref="D150:S150"/>
    <mergeCell ref="B152:I152"/>
    <mergeCell ref="J152:Q152"/>
    <mergeCell ref="R152:S152"/>
    <mergeCell ref="B137:G137"/>
    <mergeCell ref="J137:O137"/>
    <mergeCell ref="C139:O139"/>
    <mergeCell ref="C141:I141"/>
    <mergeCell ref="D142:S142"/>
    <mergeCell ref="B144:I144"/>
    <mergeCell ref="J144:Q144"/>
    <mergeCell ref="R144:S144"/>
    <mergeCell ref="B129:G129"/>
    <mergeCell ref="J129:O129"/>
    <mergeCell ref="D131:H131"/>
    <mergeCell ref="B133:I133"/>
    <mergeCell ref="J133:Q133"/>
    <mergeCell ref="R133:S133"/>
    <mergeCell ref="B121:G121"/>
    <mergeCell ref="J121:O121"/>
    <mergeCell ref="D123:S123"/>
    <mergeCell ref="B125:I125"/>
    <mergeCell ref="J125:Q125"/>
    <mergeCell ref="R125:S125"/>
    <mergeCell ref="B113:G113"/>
    <mergeCell ref="J113:O113"/>
    <mergeCell ref="D115:S115"/>
    <mergeCell ref="B117:I117"/>
    <mergeCell ref="J117:Q117"/>
    <mergeCell ref="R117:S117"/>
    <mergeCell ref="B92:G92"/>
    <mergeCell ref="J92:O92"/>
    <mergeCell ref="A94:N94"/>
    <mergeCell ref="C105:S105"/>
    <mergeCell ref="D107:S107"/>
    <mergeCell ref="B109:I109"/>
    <mergeCell ref="J109:Q109"/>
    <mergeCell ref="R109:S109"/>
    <mergeCell ref="B84:G84"/>
    <mergeCell ref="J84:O84"/>
    <mergeCell ref="D86:H86"/>
    <mergeCell ref="B88:I88"/>
    <mergeCell ref="J88:Q88"/>
    <mergeCell ref="R88:S88"/>
    <mergeCell ref="B76:G76"/>
    <mergeCell ref="J76:O76"/>
    <mergeCell ref="D78:S78"/>
    <mergeCell ref="B80:I80"/>
    <mergeCell ref="J80:Q80"/>
    <mergeCell ref="R80:S80"/>
    <mergeCell ref="B61:G61"/>
    <mergeCell ref="J61:O61"/>
    <mergeCell ref="D70:S70"/>
    <mergeCell ref="B72:I72"/>
    <mergeCell ref="J72:Q72"/>
    <mergeCell ref="R72:S72"/>
    <mergeCell ref="A51:N51"/>
    <mergeCell ref="C53:F53"/>
    <mergeCell ref="D55:S55"/>
    <mergeCell ref="B57:I57"/>
    <mergeCell ref="J57:Q57"/>
    <mergeCell ref="R57:S57"/>
    <mergeCell ref="D43:S43"/>
    <mergeCell ref="B45:I45"/>
    <mergeCell ref="J45:Q45"/>
    <mergeCell ref="R45:S45"/>
    <mergeCell ref="B49:G49"/>
    <mergeCell ref="J49:O49"/>
    <mergeCell ref="B37:I37"/>
    <mergeCell ref="J37:Q37"/>
    <mergeCell ref="R37:S37"/>
    <mergeCell ref="B41:G41"/>
    <mergeCell ref="J41:O41"/>
    <mergeCell ref="D26:S26"/>
    <mergeCell ref="B28:I28"/>
    <mergeCell ref="J28:Q28"/>
    <mergeCell ref="R28:S28"/>
    <mergeCell ref="B32:G32"/>
    <mergeCell ref="J32:O32"/>
    <mergeCell ref="B24:G24"/>
    <mergeCell ref="J24:O24"/>
    <mergeCell ref="D10:S10"/>
    <mergeCell ref="B12:I12"/>
    <mergeCell ref="J12:Q12"/>
    <mergeCell ref="R12:S12"/>
    <mergeCell ref="B16:G16"/>
    <mergeCell ref="J16:O16"/>
    <mergeCell ref="D35:S35"/>
    <mergeCell ref="C1:F1"/>
    <mergeCell ref="D2:S2"/>
    <mergeCell ref="B4:I4"/>
    <mergeCell ref="J4:Q4"/>
    <mergeCell ref="R4:S4"/>
    <mergeCell ref="B8:G8"/>
    <mergeCell ref="J8:O8"/>
    <mergeCell ref="D18:H18"/>
    <mergeCell ref="B20:I20"/>
    <mergeCell ref="J20:Q20"/>
    <mergeCell ref="R20:S20"/>
  </mergeCells>
  <pageMargins left="0" right="0" top="0.78740157480314965" bottom="0.78740157480314965" header="0.51181102362204722" footer="0.51181102362204722"/>
  <pageSetup paperSize="9" scale="98" orientation="landscape" r:id="rId1"/>
  <headerFooter alignWithMargins="0">
    <oddHeader>&amp;C&amp;"Times New Roman,полужирный"&amp;12Часть II. Судно вне эксплуатации.</oddHeader>
  </headerFooter>
  <rowBreaks count="2" manualBreakCount="2">
    <brk id="103" max="16383" man="1"/>
    <brk id="139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view="pageBreakPreview" zoomScale="84" zoomScaleNormal="100" zoomScaleSheetLayoutView="84" workbookViewId="0">
      <selection activeCell="K1" sqref="K1:K1048576"/>
    </sheetView>
  </sheetViews>
  <sheetFormatPr defaultRowHeight="12.75" x14ac:dyDescent="0.2"/>
  <cols>
    <col min="1" max="1" width="9.140625" style="2"/>
    <col min="2" max="2" width="14" style="2" customWidth="1"/>
    <col min="3" max="3" width="13.140625" style="2" customWidth="1"/>
    <col min="4" max="4" width="24.28515625" style="2" customWidth="1"/>
    <col min="5" max="5" width="18.140625" style="2" customWidth="1"/>
    <col min="6" max="6" width="11.5703125" style="2" customWidth="1"/>
    <col min="7" max="7" width="12.5703125" style="2" customWidth="1"/>
    <col min="8" max="8" width="14.28515625" style="2" customWidth="1"/>
    <col min="9" max="9" width="12.7109375" style="2" customWidth="1"/>
    <col min="10" max="10" width="14.7109375" style="2" customWidth="1"/>
    <col min="11" max="256" width="9.140625" style="2"/>
    <col min="257" max="257" width="14" style="2" customWidth="1"/>
    <col min="258" max="258" width="13.140625" style="2" customWidth="1"/>
    <col min="259" max="259" width="24.28515625" style="2" customWidth="1"/>
    <col min="260" max="260" width="18.140625" style="2" customWidth="1"/>
    <col min="261" max="261" width="11.5703125" style="2" customWidth="1"/>
    <col min="262" max="262" width="12.5703125" style="2" customWidth="1"/>
    <col min="263" max="263" width="14.28515625" style="2" customWidth="1"/>
    <col min="264" max="264" width="12.7109375" style="2" customWidth="1"/>
    <col min="265" max="265" width="14.7109375" style="2" customWidth="1"/>
    <col min="266" max="512" width="9.140625" style="2"/>
    <col min="513" max="513" width="14" style="2" customWidth="1"/>
    <col min="514" max="514" width="13.140625" style="2" customWidth="1"/>
    <col min="515" max="515" width="24.28515625" style="2" customWidth="1"/>
    <col min="516" max="516" width="18.140625" style="2" customWidth="1"/>
    <col min="517" max="517" width="11.5703125" style="2" customWidth="1"/>
    <col min="518" max="518" width="12.5703125" style="2" customWidth="1"/>
    <col min="519" max="519" width="14.28515625" style="2" customWidth="1"/>
    <col min="520" max="520" width="12.7109375" style="2" customWidth="1"/>
    <col min="521" max="521" width="14.7109375" style="2" customWidth="1"/>
    <col min="522" max="768" width="9.140625" style="2"/>
    <col min="769" max="769" width="14" style="2" customWidth="1"/>
    <col min="770" max="770" width="13.140625" style="2" customWidth="1"/>
    <col min="771" max="771" width="24.28515625" style="2" customWidth="1"/>
    <col min="772" max="772" width="18.140625" style="2" customWidth="1"/>
    <col min="773" max="773" width="11.5703125" style="2" customWidth="1"/>
    <col min="774" max="774" width="12.5703125" style="2" customWidth="1"/>
    <col min="775" max="775" width="14.28515625" style="2" customWidth="1"/>
    <col min="776" max="776" width="12.7109375" style="2" customWidth="1"/>
    <col min="777" max="777" width="14.7109375" style="2" customWidth="1"/>
    <col min="778" max="1024" width="9.140625" style="2"/>
    <col min="1025" max="1025" width="14" style="2" customWidth="1"/>
    <col min="1026" max="1026" width="13.140625" style="2" customWidth="1"/>
    <col min="1027" max="1027" width="24.28515625" style="2" customWidth="1"/>
    <col min="1028" max="1028" width="18.140625" style="2" customWidth="1"/>
    <col min="1029" max="1029" width="11.5703125" style="2" customWidth="1"/>
    <col min="1030" max="1030" width="12.5703125" style="2" customWidth="1"/>
    <col min="1031" max="1031" width="14.28515625" style="2" customWidth="1"/>
    <col min="1032" max="1032" width="12.7109375" style="2" customWidth="1"/>
    <col min="1033" max="1033" width="14.7109375" style="2" customWidth="1"/>
    <col min="1034" max="1280" width="9.140625" style="2"/>
    <col min="1281" max="1281" width="14" style="2" customWidth="1"/>
    <col min="1282" max="1282" width="13.140625" style="2" customWidth="1"/>
    <col min="1283" max="1283" width="24.28515625" style="2" customWidth="1"/>
    <col min="1284" max="1284" width="18.140625" style="2" customWidth="1"/>
    <col min="1285" max="1285" width="11.5703125" style="2" customWidth="1"/>
    <col min="1286" max="1286" width="12.5703125" style="2" customWidth="1"/>
    <col min="1287" max="1287" width="14.28515625" style="2" customWidth="1"/>
    <col min="1288" max="1288" width="12.7109375" style="2" customWidth="1"/>
    <col min="1289" max="1289" width="14.7109375" style="2" customWidth="1"/>
    <col min="1290" max="1536" width="9.140625" style="2"/>
    <col min="1537" max="1537" width="14" style="2" customWidth="1"/>
    <col min="1538" max="1538" width="13.140625" style="2" customWidth="1"/>
    <col min="1539" max="1539" width="24.28515625" style="2" customWidth="1"/>
    <col min="1540" max="1540" width="18.140625" style="2" customWidth="1"/>
    <col min="1541" max="1541" width="11.5703125" style="2" customWidth="1"/>
    <col min="1542" max="1542" width="12.5703125" style="2" customWidth="1"/>
    <col min="1543" max="1543" width="14.28515625" style="2" customWidth="1"/>
    <col min="1544" max="1544" width="12.7109375" style="2" customWidth="1"/>
    <col min="1545" max="1545" width="14.7109375" style="2" customWidth="1"/>
    <col min="1546" max="1792" width="9.140625" style="2"/>
    <col min="1793" max="1793" width="14" style="2" customWidth="1"/>
    <col min="1794" max="1794" width="13.140625" style="2" customWidth="1"/>
    <col min="1795" max="1795" width="24.28515625" style="2" customWidth="1"/>
    <col min="1796" max="1796" width="18.140625" style="2" customWidth="1"/>
    <col min="1797" max="1797" width="11.5703125" style="2" customWidth="1"/>
    <col min="1798" max="1798" width="12.5703125" style="2" customWidth="1"/>
    <col min="1799" max="1799" width="14.28515625" style="2" customWidth="1"/>
    <col min="1800" max="1800" width="12.7109375" style="2" customWidth="1"/>
    <col min="1801" max="1801" width="14.7109375" style="2" customWidth="1"/>
    <col min="1802" max="2048" width="9.140625" style="2"/>
    <col min="2049" max="2049" width="14" style="2" customWidth="1"/>
    <col min="2050" max="2050" width="13.140625" style="2" customWidth="1"/>
    <col min="2051" max="2051" width="24.28515625" style="2" customWidth="1"/>
    <col min="2052" max="2052" width="18.140625" style="2" customWidth="1"/>
    <col min="2053" max="2053" width="11.5703125" style="2" customWidth="1"/>
    <col min="2054" max="2054" width="12.5703125" style="2" customWidth="1"/>
    <col min="2055" max="2055" width="14.28515625" style="2" customWidth="1"/>
    <col min="2056" max="2056" width="12.7109375" style="2" customWidth="1"/>
    <col min="2057" max="2057" width="14.7109375" style="2" customWidth="1"/>
    <col min="2058" max="2304" width="9.140625" style="2"/>
    <col min="2305" max="2305" width="14" style="2" customWidth="1"/>
    <col min="2306" max="2306" width="13.140625" style="2" customWidth="1"/>
    <col min="2307" max="2307" width="24.28515625" style="2" customWidth="1"/>
    <col min="2308" max="2308" width="18.140625" style="2" customWidth="1"/>
    <col min="2309" max="2309" width="11.5703125" style="2" customWidth="1"/>
    <col min="2310" max="2310" width="12.5703125" style="2" customWidth="1"/>
    <col min="2311" max="2311" width="14.28515625" style="2" customWidth="1"/>
    <col min="2312" max="2312" width="12.7109375" style="2" customWidth="1"/>
    <col min="2313" max="2313" width="14.7109375" style="2" customWidth="1"/>
    <col min="2314" max="2560" width="9.140625" style="2"/>
    <col min="2561" max="2561" width="14" style="2" customWidth="1"/>
    <col min="2562" max="2562" width="13.140625" style="2" customWidth="1"/>
    <col min="2563" max="2563" width="24.28515625" style="2" customWidth="1"/>
    <col min="2564" max="2564" width="18.140625" style="2" customWidth="1"/>
    <col min="2565" max="2565" width="11.5703125" style="2" customWidth="1"/>
    <col min="2566" max="2566" width="12.5703125" style="2" customWidth="1"/>
    <col min="2567" max="2567" width="14.28515625" style="2" customWidth="1"/>
    <col min="2568" max="2568" width="12.7109375" style="2" customWidth="1"/>
    <col min="2569" max="2569" width="14.7109375" style="2" customWidth="1"/>
    <col min="2570" max="2816" width="9.140625" style="2"/>
    <col min="2817" max="2817" width="14" style="2" customWidth="1"/>
    <col min="2818" max="2818" width="13.140625" style="2" customWidth="1"/>
    <col min="2819" max="2819" width="24.28515625" style="2" customWidth="1"/>
    <col min="2820" max="2820" width="18.140625" style="2" customWidth="1"/>
    <col min="2821" max="2821" width="11.5703125" style="2" customWidth="1"/>
    <col min="2822" max="2822" width="12.5703125" style="2" customWidth="1"/>
    <col min="2823" max="2823" width="14.28515625" style="2" customWidth="1"/>
    <col min="2824" max="2824" width="12.7109375" style="2" customWidth="1"/>
    <col min="2825" max="2825" width="14.7109375" style="2" customWidth="1"/>
    <col min="2826" max="3072" width="9.140625" style="2"/>
    <col min="3073" max="3073" width="14" style="2" customWidth="1"/>
    <col min="3074" max="3074" width="13.140625" style="2" customWidth="1"/>
    <col min="3075" max="3075" width="24.28515625" style="2" customWidth="1"/>
    <col min="3076" max="3076" width="18.140625" style="2" customWidth="1"/>
    <col min="3077" max="3077" width="11.5703125" style="2" customWidth="1"/>
    <col min="3078" max="3078" width="12.5703125" style="2" customWidth="1"/>
    <col min="3079" max="3079" width="14.28515625" style="2" customWidth="1"/>
    <col min="3080" max="3080" width="12.7109375" style="2" customWidth="1"/>
    <col min="3081" max="3081" width="14.7109375" style="2" customWidth="1"/>
    <col min="3082" max="3328" width="9.140625" style="2"/>
    <col min="3329" max="3329" width="14" style="2" customWidth="1"/>
    <col min="3330" max="3330" width="13.140625" style="2" customWidth="1"/>
    <col min="3331" max="3331" width="24.28515625" style="2" customWidth="1"/>
    <col min="3332" max="3332" width="18.140625" style="2" customWidth="1"/>
    <col min="3333" max="3333" width="11.5703125" style="2" customWidth="1"/>
    <col min="3334" max="3334" width="12.5703125" style="2" customWidth="1"/>
    <col min="3335" max="3335" width="14.28515625" style="2" customWidth="1"/>
    <col min="3336" max="3336" width="12.7109375" style="2" customWidth="1"/>
    <col min="3337" max="3337" width="14.7109375" style="2" customWidth="1"/>
    <col min="3338" max="3584" width="9.140625" style="2"/>
    <col min="3585" max="3585" width="14" style="2" customWidth="1"/>
    <col min="3586" max="3586" width="13.140625" style="2" customWidth="1"/>
    <col min="3587" max="3587" width="24.28515625" style="2" customWidth="1"/>
    <col min="3588" max="3588" width="18.140625" style="2" customWidth="1"/>
    <col min="3589" max="3589" width="11.5703125" style="2" customWidth="1"/>
    <col min="3590" max="3590" width="12.5703125" style="2" customWidth="1"/>
    <col min="3591" max="3591" width="14.28515625" style="2" customWidth="1"/>
    <col min="3592" max="3592" width="12.7109375" style="2" customWidth="1"/>
    <col min="3593" max="3593" width="14.7109375" style="2" customWidth="1"/>
    <col min="3594" max="3840" width="9.140625" style="2"/>
    <col min="3841" max="3841" width="14" style="2" customWidth="1"/>
    <col min="3842" max="3842" width="13.140625" style="2" customWidth="1"/>
    <col min="3843" max="3843" width="24.28515625" style="2" customWidth="1"/>
    <col min="3844" max="3844" width="18.140625" style="2" customWidth="1"/>
    <col min="3845" max="3845" width="11.5703125" style="2" customWidth="1"/>
    <col min="3846" max="3846" width="12.5703125" style="2" customWidth="1"/>
    <col min="3847" max="3847" width="14.28515625" style="2" customWidth="1"/>
    <col min="3848" max="3848" width="12.7109375" style="2" customWidth="1"/>
    <col min="3849" max="3849" width="14.7109375" style="2" customWidth="1"/>
    <col min="3850" max="4096" width="9.140625" style="2"/>
    <col min="4097" max="4097" width="14" style="2" customWidth="1"/>
    <col min="4098" max="4098" width="13.140625" style="2" customWidth="1"/>
    <col min="4099" max="4099" width="24.28515625" style="2" customWidth="1"/>
    <col min="4100" max="4100" width="18.140625" style="2" customWidth="1"/>
    <col min="4101" max="4101" width="11.5703125" style="2" customWidth="1"/>
    <col min="4102" max="4102" width="12.5703125" style="2" customWidth="1"/>
    <col min="4103" max="4103" width="14.28515625" style="2" customWidth="1"/>
    <col min="4104" max="4104" width="12.7109375" style="2" customWidth="1"/>
    <col min="4105" max="4105" width="14.7109375" style="2" customWidth="1"/>
    <col min="4106" max="4352" width="9.140625" style="2"/>
    <col min="4353" max="4353" width="14" style="2" customWidth="1"/>
    <col min="4354" max="4354" width="13.140625" style="2" customWidth="1"/>
    <col min="4355" max="4355" width="24.28515625" style="2" customWidth="1"/>
    <col min="4356" max="4356" width="18.140625" style="2" customWidth="1"/>
    <col min="4357" max="4357" width="11.5703125" style="2" customWidth="1"/>
    <col min="4358" max="4358" width="12.5703125" style="2" customWidth="1"/>
    <col min="4359" max="4359" width="14.28515625" style="2" customWidth="1"/>
    <col min="4360" max="4360" width="12.7109375" style="2" customWidth="1"/>
    <col min="4361" max="4361" width="14.7109375" style="2" customWidth="1"/>
    <col min="4362" max="4608" width="9.140625" style="2"/>
    <col min="4609" max="4609" width="14" style="2" customWidth="1"/>
    <col min="4610" max="4610" width="13.140625" style="2" customWidth="1"/>
    <col min="4611" max="4611" width="24.28515625" style="2" customWidth="1"/>
    <col min="4612" max="4612" width="18.140625" style="2" customWidth="1"/>
    <col min="4613" max="4613" width="11.5703125" style="2" customWidth="1"/>
    <col min="4614" max="4614" width="12.5703125" style="2" customWidth="1"/>
    <col min="4615" max="4615" width="14.28515625" style="2" customWidth="1"/>
    <col min="4616" max="4616" width="12.7109375" style="2" customWidth="1"/>
    <col min="4617" max="4617" width="14.7109375" style="2" customWidth="1"/>
    <col min="4618" max="4864" width="9.140625" style="2"/>
    <col min="4865" max="4865" width="14" style="2" customWidth="1"/>
    <col min="4866" max="4866" width="13.140625" style="2" customWidth="1"/>
    <col min="4867" max="4867" width="24.28515625" style="2" customWidth="1"/>
    <col min="4868" max="4868" width="18.140625" style="2" customWidth="1"/>
    <col min="4869" max="4869" width="11.5703125" style="2" customWidth="1"/>
    <col min="4870" max="4870" width="12.5703125" style="2" customWidth="1"/>
    <col min="4871" max="4871" width="14.28515625" style="2" customWidth="1"/>
    <col min="4872" max="4872" width="12.7109375" style="2" customWidth="1"/>
    <col min="4873" max="4873" width="14.7109375" style="2" customWidth="1"/>
    <col min="4874" max="5120" width="9.140625" style="2"/>
    <col min="5121" max="5121" width="14" style="2" customWidth="1"/>
    <col min="5122" max="5122" width="13.140625" style="2" customWidth="1"/>
    <col min="5123" max="5123" width="24.28515625" style="2" customWidth="1"/>
    <col min="5124" max="5124" width="18.140625" style="2" customWidth="1"/>
    <col min="5125" max="5125" width="11.5703125" style="2" customWidth="1"/>
    <col min="5126" max="5126" width="12.5703125" style="2" customWidth="1"/>
    <col min="5127" max="5127" width="14.28515625" style="2" customWidth="1"/>
    <col min="5128" max="5128" width="12.7109375" style="2" customWidth="1"/>
    <col min="5129" max="5129" width="14.7109375" style="2" customWidth="1"/>
    <col min="5130" max="5376" width="9.140625" style="2"/>
    <col min="5377" max="5377" width="14" style="2" customWidth="1"/>
    <col min="5378" max="5378" width="13.140625" style="2" customWidth="1"/>
    <col min="5379" max="5379" width="24.28515625" style="2" customWidth="1"/>
    <col min="5380" max="5380" width="18.140625" style="2" customWidth="1"/>
    <col min="5381" max="5381" width="11.5703125" style="2" customWidth="1"/>
    <col min="5382" max="5382" width="12.5703125" style="2" customWidth="1"/>
    <col min="5383" max="5383" width="14.28515625" style="2" customWidth="1"/>
    <col min="5384" max="5384" width="12.7109375" style="2" customWidth="1"/>
    <col min="5385" max="5385" width="14.7109375" style="2" customWidth="1"/>
    <col min="5386" max="5632" width="9.140625" style="2"/>
    <col min="5633" max="5633" width="14" style="2" customWidth="1"/>
    <col min="5634" max="5634" width="13.140625" style="2" customWidth="1"/>
    <col min="5635" max="5635" width="24.28515625" style="2" customWidth="1"/>
    <col min="5636" max="5636" width="18.140625" style="2" customWidth="1"/>
    <col min="5637" max="5637" width="11.5703125" style="2" customWidth="1"/>
    <col min="5638" max="5638" width="12.5703125" style="2" customWidth="1"/>
    <col min="5639" max="5639" width="14.28515625" style="2" customWidth="1"/>
    <col min="5640" max="5640" width="12.7109375" style="2" customWidth="1"/>
    <col min="5641" max="5641" width="14.7109375" style="2" customWidth="1"/>
    <col min="5642" max="5888" width="9.140625" style="2"/>
    <col min="5889" max="5889" width="14" style="2" customWidth="1"/>
    <col min="5890" max="5890" width="13.140625" style="2" customWidth="1"/>
    <col min="5891" max="5891" width="24.28515625" style="2" customWidth="1"/>
    <col min="5892" max="5892" width="18.140625" style="2" customWidth="1"/>
    <col min="5893" max="5893" width="11.5703125" style="2" customWidth="1"/>
    <col min="5894" max="5894" width="12.5703125" style="2" customWidth="1"/>
    <col min="5895" max="5895" width="14.28515625" style="2" customWidth="1"/>
    <col min="5896" max="5896" width="12.7109375" style="2" customWidth="1"/>
    <col min="5897" max="5897" width="14.7109375" style="2" customWidth="1"/>
    <col min="5898" max="6144" width="9.140625" style="2"/>
    <col min="6145" max="6145" width="14" style="2" customWidth="1"/>
    <col min="6146" max="6146" width="13.140625" style="2" customWidth="1"/>
    <col min="6147" max="6147" width="24.28515625" style="2" customWidth="1"/>
    <col min="6148" max="6148" width="18.140625" style="2" customWidth="1"/>
    <col min="6149" max="6149" width="11.5703125" style="2" customWidth="1"/>
    <col min="6150" max="6150" width="12.5703125" style="2" customWidth="1"/>
    <col min="6151" max="6151" width="14.28515625" style="2" customWidth="1"/>
    <col min="6152" max="6152" width="12.7109375" style="2" customWidth="1"/>
    <col min="6153" max="6153" width="14.7109375" style="2" customWidth="1"/>
    <col min="6154" max="6400" width="9.140625" style="2"/>
    <col min="6401" max="6401" width="14" style="2" customWidth="1"/>
    <col min="6402" max="6402" width="13.140625" style="2" customWidth="1"/>
    <col min="6403" max="6403" width="24.28515625" style="2" customWidth="1"/>
    <col min="6404" max="6404" width="18.140625" style="2" customWidth="1"/>
    <col min="6405" max="6405" width="11.5703125" style="2" customWidth="1"/>
    <col min="6406" max="6406" width="12.5703125" style="2" customWidth="1"/>
    <col min="6407" max="6407" width="14.28515625" style="2" customWidth="1"/>
    <col min="6408" max="6408" width="12.7109375" style="2" customWidth="1"/>
    <col min="6409" max="6409" width="14.7109375" style="2" customWidth="1"/>
    <col min="6410" max="6656" width="9.140625" style="2"/>
    <col min="6657" max="6657" width="14" style="2" customWidth="1"/>
    <col min="6658" max="6658" width="13.140625" style="2" customWidth="1"/>
    <col min="6659" max="6659" width="24.28515625" style="2" customWidth="1"/>
    <col min="6660" max="6660" width="18.140625" style="2" customWidth="1"/>
    <col min="6661" max="6661" width="11.5703125" style="2" customWidth="1"/>
    <col min="6662" max="6662" width="12.5703125" style="2" customWidth="1"/>
    <col min="6663" max="6663" width="14.28515625" style="2" customWidth="1"/>
    <col min="6664" max="6664" width="12.7109375" style="2" customWidth="1"/>
    <col min="6665" max="6665" width="14.7109375" style="2" customWidth="1"/>
    <col min="6666" max="6912" width="9.140625" style="2"/>
    <col min="6913" max="6913" width="14" style="2" customWidth="1"/>
    <col min="6914" max="6914" width="13.140625" style="2" customWidth="1"/>
    <col min="6915" max="6915" width="24.28515625" style="2" customWidth="1"/>
    <col min="6916" max="6916" width="18.140625" style="2" customWidth="1"/>
    <col min="6917" max="6917" width="11.5703125" style="2" customWidth="1"/>
    <col min="6918" max="6918" width="12.5703125" style="2" customWidth="1"/>
    <col min="6919" max="6919" width="14.28515625" style="2" customWidth="1"/>
    <col min="6920" max="6920" width="12.7109375" style="2" customWidth="1"/>
    <col min="6921" max="6921" width="14.7109375" style="2" customWidth="1"/>
    <col min="6922" max="7168" width="9.140625" style="2"/>
    <col min="7169" max="7169" width="14" style="2" customWidth="1"/>
    <col min="7170" max="7170" width="13.140625" style="2" customWidth="1"/>
    <col min="7171" max="7171" width="24.28515625" style="2" customWidth="1"/>
    <col min="7172" max="7172" width="18.140625" style="2" customWidth="1"/>
    <col min="7173" max="7173" width="11.5703125" style="2" customWidth="1"/>
    <col min="7174" max="7174" width="12.5703125" style="2" customWidth="1"/>
    <col min="7175" max="7175" width="14.28515625" style="2" customWidth="1"/>
    <col min="7176" max="7176" width="12.7109375" style="2" customWidth="1"/>
    <col min="7177" max="7177" width="14.7109375" style="2" customWidth="1"/>
    <col min="7178" max="7424" width="9.140625" style="2"/>
    <col min="7425" max="7425" width="14" style="2" customWidth="1"/>
    <col min="7426" max="7426" width="13.140625" style="2" customWidth="1"/>
    <col min="7427" max="7427" width="24.28515625" style="2" customWidth="1"/>
    <col min="7428" max="7428" width="18.140625" style="2" customWidth="1"/>
    <col min="7429" max="7429" width="11.5703125" style="2" customWidth="1"/>
    <col min="7430" max="7430" width="12.5703125" style="2" customWidth="1"/>
    <col min="7431" max="7431" width="14.28515625" style="2" customWidth="1"/>
    <col min="7432" max="7432" width="12.7109375" style="2" customWidth="1"/>
    <col min="7433" max="7433" width="14.7109375" style="2" customWidth="1"/>
    <col min="7434" max="7680" width="9.140625" style="2"/>
    <col min="7681" max="7681" width="14" style="2" customWidth="1"/>
    <col min="7682" max="7682" width="13.140625" style="2" customWidth="1"/>
    <col min="7683" max="7683" width="24.28515625" style="2" customWidth="1"/>
    <col min="7684" max="7684" width="18.140625" style="2" customWidth="1"/>
    <col min="7685" max="7685" width="11.5703125" style="2" customWidth="1"/>
    <col min="7686" max="7686" width="12.5703125" style="2" customWidth="1"/>
    <col min="7687" max="7687" width="14.28515625" style="2" customWidth="1"/>
    <col min="7688" max="7688" width="12.7109375" style="2" customWidth="1"/>
    <col min="7689" max="7689" width="14.7109375" style="2" customWidth="1"/>
    <col min="7690" max="7936" width="9.140625" style="2"/>
    <col min="7937" max="7937" width="14" style="2" customWidth="1"/>
    <col min="7938" max="7938" width="13.140625" style="2" customWidth="1"/>
    <col min="7939" max="7939" width="24.28515625" style="2" customWidth="1"/>
    <col min="7940" max="7940" width="18.140625" style="2" customWidth="1"/>
    <col min="7941" max="7941" width="11.5703125" style="2" customWidth="1"/>
    <col min="7942" max="7942" width="12.5703125" style="2" customWidth="1"/>
    <col min="7943" max="7943" width="14.28515625" style="2" customWidth="1"/>
    <col min="7944" max="7944" width="12.7109375" style="2" customWidth="1"/>
    <col min="7945" max="7945" width="14.7109375" style="2" customWidth="1"/>
    <col min="7946" max="8192" width="9.140625" style="2"/>
    <col min="8193" max="8193" width="14" style="2" customWidth="1"/>
    <col min="8194" max="8194" width="13.140625" style="2" customWidth="1"/>
    <col min="8195" max="8195" width="24.28515625" style="2" customWidth="1"/>
    <col min="8196" max="8196" width="18.140625" style="2" customWidth="1"/>
    <col min="8197" max="8197" width="11.5703125" style="2" customWidth="1"/>
    <col min="8198" max="8198" width="12.5703125" style="2" customWidth="1"/>
    <col min="8199" max="8199" width="14.28515625" style="2" customWidth="1"/>
    <col min="8200" max="8200" width="12.7109375" style="2" customWidth="1"/>
    <col min="8201" max="8201" width="14.7109375" style="2" customWidth="1"/>
    <col min="8202" max="8448" width="9.140625" style="2"/>
    <col min="8449" max="8449" width="14" style="2" customWidth="1"/>
    <col min="8450" max="8450" width="13.140625" style="2" customWidth="1"/>
    <col min="8451" max="8451" width="24.28515625" style="2" customWidth="1"/>
    <col min="8452" max="8452" width="18.140625" style="2" customWidth="1"/>
    <col min="8453" max="8453" width="11.5703125" style="2" customWidth="1"/>
    <col min="8454" max="8454" width="12.5703125" style="2" customWidth="1"/>
    <col min="8455" max="8455" width="14.28515625" style="2" customWidth="1"/>
    <col min="8456" max="8456" width="12.7109375" style="2" customWidth="1"/>
    <col min="8457" max="8457" width="14.7109375" style="2" customWidth="1"/>
    <col min="8458" max="8704" width="9.140625" style="2"/>
    <col min="8705" max="8705" width="14" style="2" customWidth="1"/>
    <col min="8706" max="8706" width="13.140625" style="2" customWidth="1"/>
    <col min="8707" max="8707" width="24.28515625" style="2" customWidth="1"/>
    <col min="8708" max="8708" width="18.140625" style="2" customWidth="1"/>
    <col min="8709" max="8709" width="11.5703125" style="2" customWidth="1"/>
    <col min="8710" max="8710" width="12.5703125" style="2" customWidth="1"/>
    <col min="8711" max="8711" width="14.28515625" style="2" customWidth="1"/>
    <col min="8712" max="8712" width="12.7109375" style="2" customWidth="1"/>
    <col min="8713" max="8713" width="14.7109375" style="2" customWidth="1"/>
    <col min="8714" max="8960" width="9.140625" style="2"/>
    <col min="8961" max="8961" width="14" style="2" customWidth="1"/>
    <col min="8962" max="8962" width="13.140625" style="2" customWidth="1"/>
    <col min="8963" max="8963" width="24.28515625" style="2" customWidth="1"/>
    <col min="8964" max="8964" width="18.140625" style="2" customWidth="1"/>
    <col min="8965" max="8965" width="11.5703125" style="2" customWidth="1"/>
    <col min="8966" max="8966" width="12.5703125" style="2" customWidth="1"/>
    <col min="8967" max="8967" width="14.28515625" style="2" customWidth="1"/>
    <col min="8968" max="8968" width="12.7109375" style="2" customWidth="1"/>
    <col min="8969" max="8969" width="14.7109375" style="2" customWidth="1"/>
    <col min="8970" max="9216" width="9.140625" style="2"/>
    <col min="9217" max="9217" width="14" style="2" customWidth="1"/>
    <col min="9218" max="9218" width="13.140625" style="2" customWidth="1"/>
    <col min="9219" max="9219" width="24.28515625" style="2" customWidth="1"/>
    <col min="9220" max="9220" width="18.140625" style="2" customWidth="1"/>
    <col min="9221" max="9221" width="11.5703125" style="2" customWidth="1"/>
    <col min="9222" max="9222" width="12.5703125" style="2" customWidth="1"/>
    <col min="9223" max="9223" width="14.28515625" style="2" customWidth="1"/>
    <col min="9224" max="9224" width="12.7109375" style="2" customWidth="1"/>
    <col min="9225" max="9225" width="14.7109375" style="2" customWidth="1"/>
    <col min="9226" max="9472" width="9.140625" style="2"/>
    <col min="9473" max="9473" width="14" style="2" customWidth="1"/>
    <col min="9474" max="9474" width="13.140625" style="2" customWidth="1"/>
    <col min="9475" max="9475" width="24.28515625" style="2" customWidth="1"/>
    <col min="9476" max="9476" width="18.140625" style="2" customWidth="1"/>
    <col min="9477" max="9477" width="11.5703125" style="2" customWidth="1"/>
    <col min="9478" max="9478" width="12.5703125" style="2" customWidth="1"/>
    <col min="9479" max="9479" width="14.28515625" style="2" customWidth="1"/>
    <col min="9480" max="9480" width="12.7109375" style="2" customWidth="1"/>
    <col min="9481" max="9481" width="14.7109375" style="2" customWidth="1"/>
    <col min="9482" max="9728" width="9.140625" style="2"/>
    <col min="9729" max="9729" width="14" style="2" customWidth="1"/>
    <col min="9730" max="9730" width="13.140625" style="2" customWidth="1"/>
    <col min="9731" max="9731" width="24.28515625" style="2" customWidth="1"/>
    <col min="9732" max="9732" width="18.140625" style="2" customWidth="1"/>
    <col min="9733" max="9733" width="11.5703125" style="2" customWidth="1"/>
    <col min="9734" max="9734" width="12.5703125" style="2" customWidth="1"/>
    <col min="9735" max="9735" width="14.28515625" style="2" customWidth="1"/>
    <col min="9736" max="9736" width="12.7109375" style="2" customWidth="1"/>
    <col min="9737" max="9737" width="14.7109375" style="2" customWidth="1"/>
    <col min="9738" max="9984" width="9.140625" style="2"/>
    <col min="9985" max="9985" width="14" style="2" customWidth="1"/>
    <col min="9986" max="9986" width="13.140625" style="2" customWidth="1"/>
    <col min="9987" max="9987" width="24.28515625" style="2" customWidth="1"/>
    <col min="9988" max="9988" width="18.140625" style="2" customWidth="1"/>
    <col min="9989" max="9989" width="11.5703125" style="2" customWidth="1"/>
    <col min="9990" max="9990" width="12.5703125" style="2" customWidth="1"/>
    <col min="9991" max="9991" width="14.28515625" style="2" customWidth="1"/>
    <col min="9992" max="9992" width="12.7109375" style="2" customWidth="1"/>
    <col min="9993" max="9993" width="14.7109375" style="2" customWidth="1"/>
    <col min="9994" max="10240" width="9.140625" style="2"/>
    <col min="10241" max="10241" width="14" style="2" customWidth="1"/>
    <col min="10242" max="10242" width="13.140625" style="2" customWidth="1"/>
    <col min="10243" max="10243" width="24.28515625" style="2" customWidth="1"/>
    <col min="10244" max="10244" width="18.140625" style="2" customWidth="1"/>
    <col min="10245" max="10245" width="11.5703125" style="2" customWidth="1"/>
    <col min="10246" max="10246" width="12.5703125" style="2" customWidth="1"/>
    <col min="10247" max="10247" width="14.28515625" style="2" customWidth="1"/>
    <col min="10248" max="10248" width="12.7109375" style="2" customWidth="1"/>
    <col min="10249" max="10249" width="14.7109375" style="2" customWidth="1"/>
    <col min="10250" max="10496" width="9.140625" style="2"/>
    <col min="10497" max="10497" width="14" style="2" customWidth="1"/>
    <col min="10498" max="10498" width="13.140625" style="2" customWidth="1"/>
    <col min="10499" max="10499" width="24.28515625" style="2" customWidth="1"/>
    <col min="10500" max="10500" width="18.140625" style="2" customWidth="1"/>
    <col min="10501" max="10501" width="11.5703125" style="2" customWidth="1"/>
    <col min="10502" max="10502" width="12.5703125" style="2" customWidth="1"/>
    <col min="10503" max="10503" width="14.28515625" style="2" customWidth="1"/>
    <col min="10504" max="10504" width="12.7109375" style="2" customWidth="1"/>
    <col min="10505" max="10505" width="14.7109375" style="2" customWidth="1"/>
    <col min="10506" max="10752" width="9.140625" style="2"/>
    <col min="10753" max="10753" width="14" style="2" customWidth="1"/>
    <col min="10754" max="10754" width="13.140625" style="2" customWidth="1"/>
    <col min="10755" max="10755" width="24.28515625" style="2" customWidth="1"/>
    <col min="10756" max="10756" width="18.140625" style="2" customWidth="1"/>
    <col min="10757" max="10757" width="11.5703125" style="2" customWidth="1"/>
    <col min="10758" max="10758" width="12.5703125" style="2" customWidth="1"/>
    <col min="10759" max="10759" width="14.28515625" style="2" customWidth="1"/>
    <col min="10760" max="10760" width="12.7109375" style="2" customWidth="1"/>
    <col min="10761" max="10761" width="14.7109375" style="2" customWidth="1"/>
    <col min="10762" max="11008" width="9.140625" style="2"/>
    <col min="11009" max="11009" width="14" style="2" customWidth="1"/>
    <col min="11010" max="11010" width="13.140625" style="2" customWidth="1"/>
    <col min="11011" max="11011" width="24.28515625" style="2" customWidth="1"/>
    <col min="11012" max="11012" width="18.140625" style="2" customWidth="1"/>
    <col min="11013" max="11013" width="11.5703125" style="2" customWidth="1"/>
    <col min="11014" max="11014" width="12.5703125" style="2" customWidth="1"/>
    <col min="11015" max="11015" width="14.28515625" style="2" customWidth="1"/>
    <col min="11016" max="11016" width="12.7109375" style="2" customWidth="1"/>
    <col min="11017" max="11017" width="14.7109375" style="2" customWidth="1"/>
    <col min="11018" max="11264" width="9.140625" style="2"/>
    <col min="11265" max="11265" width="14" style="2" customWidth="1"/>
    <col min="11266" max="11266" width="13.140625" style="2" customWidth="1"/>
    <col min="11267" max="11267" width="24.28515625" style="2" customWidth="1"/>
    <col min="11268" max="11268" width="18.140625" style="2" customWidth="1"/>
    <col min="11269" max="11269" width="11.5703125" style="2" customWidth="1"/>
    <col min="11270" max="11270" width="12.5703125" style="2" customWidth="1"/>
    <col min="11271" max="11271" width="14.28515625" style="2" customWidth="1"/>
    <col min="11272" max="11272" width="12.7109375" style="2" customWidth="1"/>
    <col min="11273" max="11273" width="14.7109375" style="2" customWidth="1"/>
    <col min="11274" max="11520" width="9.140625" style="2"/>
    <col min="11521" max="11521" width="14" style="2" customWidth="1"/>
    <col min="11522" max="11522" width="13.140625" style="2" customWidth="1"/>
    <col min="11523" max="11523" width="24.28515625" style="2" customWidth="1"/>
    <col min="11524" max="11524" width="18.140625" style="2" customWidth="1"/>
    <col min="11525" max="11525" width="11.5703125" style="2" customWidth="1"/>
    <col min="11526" max="11526" width="12.5703125" style="2" customWidth="1"/>
    <col min="11527" max="11527" width="14.28515625" style="2" customWidth="1"/>
    <col min="11528" max="11528" width="12.7109375" style="2" customWidth="1"/>
    <col min="11529" max="11529" width="14.7109375" style="2" customWidth="1"/>
    <col min="11530" max="11776" width="9.140625" style="2"/>
    <col min="11777" max="11777" width="14" style="2" customWidth="1"/>
    <col min="11778" max="11778" width="13.140625" style="2" customWidth="1"/>
    <col min="11779" max="11779" width="24.28515625" style="2" customWidth="1"/>
    <col min="11780" max="11780" width="18.140625" style="2" customWidth="1"/>
    <col min="11781" max="11781" width="11.5703125" style="2" customWidth="1"/>
    <col min="11782" max="11782" width="12.5703125" style="2" customWidth="1"/>
    <col min="11783" max="11783" width="14.28515625" style="2" customWidth="1"/>
    <col min="11784" max="11784" width="12.7109375" style="2" customWidth="1"/>
    <col min="11785" max="11785" width="14.7109375" style="2" customWidth="1"/>
    <col min="11786" max="12032" width="9.140625" style="2"/>
    <col min="12033" max="12033" width="14" style="2" customWidth="1"/>
    <col min="12034" max="12034" width="13.140625" style="2" customWidth="1"/>
    <col min="12035" max="12035" width="24.28515625" style="2" customWidth="1"/>
    <col min="12036" max="12036" width="18.140625" style="2" customWidth="1"/>
    <col min="12037" max="12037" width="11.5703125" style="2" customWidth="1"/>
    <col min="12038" max="12038" width="12.5703125" style="2" customWidth="1"/>
    <col min="12039" max="12039" width="14.28515625" style="2" customWidth="1"/>
    <col min="12040" max="12040" width="12.7109375" style="2" customWidth="1"/>
    <col min="12041" max="12041" width="14.7109375" style="2" customWidth="1"/>
    <col min="12042" max="12288" width="9.140625" style="2"/>
    <col min="12289" max="12289" width="14" style="2" customWidth="1"/>
    <col min="12290" max="12290" width="13.140625" style="2" customWidth="1"/>
    <col min="12291" max="12291" width="24.28515625" style="2" customWidth="1"/>
    <col min="12292" max="12292" width="18.140625" style="2" customWidth="1"/>
    <col min="12293" max="12293" width="11.5703125" style="2" customWidth="1"/>
    <col min="12294" max="12294" width="12.5703125" style="2" customWidth="1"/>
    <col min="12295" max="12295" width="14.28515625" style="2" customWidth="1"/>
    <col min="12296" max="12296" width="12.7109375" style="2" customWidth="1"/>
    <col min="12297" max="12297" width="14.7109375" style="2" customWidth="1"/>
    <col min="12298" max="12544" width="9.140625" style="2"/>
    <col min="12545" max="12545" width="14" style="2" customWidth="1"/>
    <col min="12546" max="12546" width="13.140625" style="2" customWidth="1"/>
    <col min="12547" max="12547" width="24.28515625" style="2" customWidth="1"/>
    <col min="12548" max="12548" width="18.140625" style="2" customWidth="1"/>
    <col min="12549" max="12549" width="11.5703125" style="2" customWidth="1"/>
    <col min="12550" max="12550" width="12.5703125" style="2" customWidth="1"/>
    <col min="12551" max="12551" width="14.28515625" style="2" customWidth="1"/>
    <col min="12552" max="12552" width="12.7109375" style="2" customWidth="1"/>
    <col min="12553" max="12553" width="14.7109375" style="2" customWidth="1"/>
    <col min="12554" max="12800" width="9.140625" style="2"/>
    <col min="12801" max="12801" width="14" style="2" customWidth="1"/>
    <col min="12802" max="12802" width="13.140625" style="2" customWidth="1"/>
    <col min="12803" max="12803" width="24.28515625" style="2" customWidth="1"/>
    <col min="12804" max="12804" width="18.140625" style="2" customWidth="1"/>
    <col min="12805" max="12805" width="11.5703125" style="2" customWidth="1"/>
    <col min="12806" max="12806" width="12.5703125" style="2" customWidth="1"/>
    <col min="12807" max="12807" width="14.28515625" style="2" customWidth="1"/>
    <col min="12808" max="12808" width="12.7109375" style="2" customWidth="1"/>
    <col min="12809" max="12809" width="14.7109375" style="2" customWidth="1"/>
    <col min="12810" max="13056" width="9.140625" style="2"/>
    <col min="13057" max="13057" width="14" style="2" customWidth="1"/>
    <col min="13058" max="13058" width="13.140625" style="2" customWidth="1"/>
    <col min="13059" max="13059" width="24.28515625" style="2" customWidth="1"/>
    <col min="13060" max="13060" width="18.140625" style="2" customWidth="1"/>
    <col min="13061" max="13061" width="11.5703125" style="2" customWidth="1"/>
    <col min="13062" max="13062" width="12.5703125" style="2" customWidth="1"/>
    <col min="13063" max="13063" width="14.28515625" style="2" customWidth="1"/>
    <col min="13064" max="13064" width="12.7109375" style="2" customWidth="1"/>
    <col min="13065" max="13065" width="14.7109375" style="2" customWidth="1"/>
    <col min="13066" max="13312" width="9.140625" style="2"/>
    <col min="13313" max="13313" width="14" style="2" customWidth="1"/>
    <col min="13314" max="13314" width="13.140625" style="2" customWidth="1"/>
    <col min="13315" max="13315" width="24.28515625" style="2" customWidth="1"/>
    <col min="13316" max="13316" width="18.140625" style="2" customWidth="1"/>
    <col min="13317" max="13317" width="11.5703125" style="2" customWidth="1"/>
    <col min="13318" max="13318" width="12.5703125" style="2" customWidth="1"/>
    <col min="13319" max="13319" width="14.28515625" style="2" customWidth="1"/>
    <col min="13320" max="13320" width="12.7109375" style="2" customWidth="1"/>
    <col min="13321" max="13321" width="14.7109375" style="2" customWidth="1"/>
    <col min="13322" max="13568" width="9.140625" style="2"/>
    <col min="13569" max="13569" width="14" style="2" customWidth="1"/>
    <col min="13570" max="13570" width="13.140625" style="2" customWidth="1"/>
    <col min="13571" max="13571" width="24.28515625" style="2" customWidth="1"/>
    <col min="13572" max="13572" width="18.140625" style="2" customWidth="1"/>
    <col min="13573" max="13573" width="11.5703125" style="2" customWidth="1"/>
    <col min="13574" max="13574" width="12.5703125" style="2" customWidth="1"/>
    <col min="13575" max="13575" width="14.28515625" style="2" customWidth="1"/>
    <col min="13576" max="13576" width="12.7109375" style="2" customWidth="1"/>
    <col min="13577" max="13577" width="14.7109375" style="2" customWidth="1"/>
    <col min="13578" max="13824" width="9.140625" style="2"/>
    <col min="13825" max="13825" width="14" style="2" customWidth="1"/>
    <col min="13826" max="13826" width="13.140625" style="2" customWidth="1"/>
    <col min="13827" max="13827" width="24.28515625" style="2" customWidth="1"/>
    <col min="13828" max="13828" width="18.140625" style="2" customWidth="1"/>
    <col min="13829" max="13829" width="11.5703125" style="2" customWidth="1"/>
    <col min="13830" max="13830" width="12.5703125" style="2" customWidth="1"/>
    <col min="13831" max="13831" width="14.28515625" style="2" customWidth="1"/>
    <col min="13832" max="13832" width="12.7109375" style="2" customWidth="1"/>
    <col min="13833" max="13833" width="14.7109375" style="2" customWidth="1"/>
    <col min="13834" max="14080" width="9.140625" style="2"/>
    <col min="14081" max="14081" width="14" style="2" customWidth="1"/>
    <col min="14082" max="14082" width="13.140625" style="2" customWidth="1"/>
    <col min="14083" max="14083" width="24.28515625" style="2" customWidth="1"/>
    <col min="14084" max="14084" width="18.140625" style="2" customWidth="1"/>
    <col min="14085" max="14085" width="11.5703125" style="2" customWidth="1"/>
    <col min="14086" max="14086" width="12.5703125" style="2" customWidth="1"/>
    <col min="14087" max="14087" width="14.28515625" style="2" customWidth="1"/>
    <col min="14088" max="14088" width="12.7109375" style="2" customWidth="1"/>
    <col min="14089" max="14089" width="14.7109375" style="2" customWidth="1"/>
    <col min="14090" max="14336" width="9.140625" style="2"/>
    <col min="14337" max="14337" width="14" style="2" customWidth="1"/>
    <col min="14338" max="14338" width="13.140625" style="2" customWidth="1"/>
    <col min="14339" max="14339" width="24.28515625" style="2" customWidth="1"/>
    <col min="14340" max="14340" width="18.140625" style="2" customWidth="1"/>
    <col min="14341" max="14341" width="11.5703125" style="2" customWidth="1"/>
    <col min="14342" max="14342" width="12.5703125" style="2" customWidth="1"/>
    <col min="14343" max="14343" width="14.28515625" style="2" customWidth="1"/>
    <col min="14344" max="14344" width="12.7109375" style="2" customWidth="1"/>
    <col min="14345" max="14345" width="14.7109375" style="2" customWidth="1"/>
    <col min="14346" max="14592" width="9.140625" style="2"/>
    <col min="14593" max="14593" width="14" style="2" customWidth="1"/>
    <col min="14594" max="14594" width="13.140625" style="2" customWidth="1"/>
    <col min="14595" max="14595" width="24.28515625" style="2" customWidth="1"/>
    <col min="14596" max="14596" width="18.140625" style="2" customWidth="1"/>
    <col min="14597" max="14597" width="11.5703125" style="2" customWidth="1"/>
    <col min="14598" max="14598" width="12.5703125" style="2" customWidth="1"/>
    <col min="14599" max="14599" width="14.28515625" style="2" customWidth="1"/>
    <col min="14600" max="14600" width="12.7109375" style="2" customWidth="1"/>
    <col min="14601" max="14601" width="14.7109375" style="2" customWidth="1"/>
    <col min="14602" max="14848" width="9.140625" style="2"/>
    <col min="14849" max="14849" width="14" style="2" customWidth="1"/>
    <col min="14850" max="14850" width="13.140625" style="2" customWidth="1"/>
    <col min="14851" max="14851" width="24.28515625" style="2" customWidth="1"/>
    <col min="14852" max="14852" width="18.140625" style="2" customWidth="1"/>
    <col min="14853" max="14853" width="11.5703125" style="2" customWidth="1"/>
    <col min="14854" max="14854" width="12.5703125" style="2" customWidth="1"/>
    <col min="14855" max="14855" width="14.28515625" style="2" customWidth="1"/>
    <col min="14856" max="14856" width="12.7109375" style="2" customWidth="1"/>
    <col min="14857" max="14857" width="14.7109375" style="2" customWidth="1"/>
    <col min="14858" max="15104" width="9.140625" style="2"/>
    <col min="15105" max="15105" width="14" style="2" customWidth="1"/>
    <col min="15106" max="15106" width="13.140625" style="2" customWidth="1"/>
    <col min="15107" max="15107" width="24.28515625" style="2" customWidth="1"/>
    <col min="15108" max="15108" width="18.140625" style="2" customWidth="1"/>
    <col min="15109" max="15109" width="11.5703125" style="2" customWidth="1"/>
    <col min="15110" max="15110" width="12.5703125" style="2" customWidth="1"/>
    <col min="15111" max="15111" width="14.28515625" style="2" customWidth="1"/>
    <col min="15112" max="15112" width="12.7109375" style="2" customWidth="1"/>
    <col min="15113" max="15113" width="14.7109375" style="2" customWidth="1"/>
    <col min="15114" max="15360" width="9.140625" style="2"/>
    <col min="15361" max="15361" width="14" style="2" customWidth="1"/>
    <col min="15362" max="15362" width="13.140625" style="2" customWidth="1"/>
    <col min="15363" max="15363" width="24.28515625" style="2" customWidth="1"/>
    <col min="15364" max="15364" width="18.140625" style="2" customWidth="1"/>
    <col min="15365" max="15365" width="11.5703125" style="2" customWidth="1"/>
    <col min="15366" max="15366" width="12.5703125" style="2" customWidth="1"/>
    <col min="15367" max="15367" width="14.28515625" style="2" customWidth="1"/>
    <col min="15368" max="15368" width="12.7109375" style="2" customWidth="1"/>
    <col min="15369" max="15369" width="14.7109375" style="2" customWidth="1"/>
    <col min="15370" max="15616" width="9.140625" style="2"/>
    <col min="15617" max="15617" width="14" style="2" customWidth="1"/>
    <col min="15618" max="15618" width="13.140625" style="2" customWidth="1"/>
    <col min="15619" max="15619" width="24.28515625" style="2" customWidth="1"/>
    <col min="15620" max="15620" width="18.140625" style="2" customWidth="1"/>
    <col min="15621" max="15621" width="11.5703125" style="2" customWidth="1"/>
    <col min="15622" max="15622" width="12.5703125" style="2" customWidth="1"/>
    <col min="15623" max="15623" width="14.28515625" style="2" customWidth="1"/>
    <col min="15624" max="15624" width="12.7109375" style="2" customWidth="1"/>
    <col min="15625" max="15625" width="14.7109375" style="2" customWidth="1"/>
    <col min="15626" max="15872" width="9.140625" style="2"/>
    <col min="15873" max="15873" width="14" style="2" customWidth="1"/>
    <col min="15874" max="15874" width="13.140625" style="2" customWidth="1"/>
    <col min="15875" max="15875" width="24.28515625" style="2" customWidth="1"/>
    <col min="15876" max="15876" width="18.140625" style="2" customWidth="1"/>
    <col min="15877" max="15877" width="11.5703125" style="2" customWidth="1"/>
    <col min="15878" max="15878" width="12.5703125" style="2" customWidth="1"/>
    <col min="15879" max="15879" width="14.28515625" style="2" customWidth="1"/>
    <col min="15880" max="15880" width="12.7109375" style="2" customWidth="1"/>
    <col min="15881" max="15881" width="14.7109375" style="2" customWidth="1"/>
    <col min="15882" max="16128" width="9.140625" style="2"/>
    <col min="16129" max="16129" width="14" style="2" customWidth="1"/>
    <col min="16130" max="16130" width="13.140625" style="2" customWidth="1"/>
    <col min="16131" max="16131" width="24.28515625" style="2" customWidth="1"/>
    <col min="16132" max="16132" width="18.140625" style="2" customWidth="1"/>
    <col min="16133" max="16133" width="11.5703125" style="2" customWidth="1"/>
    <col min="16134" max="16134" width="12.5703125" style="2" customWidth="1"/>
    <col min="16135" max="16135" width="14.28515625" style="2" customWidth="1"/>
    <col min="16136" max="16136" width="12.7109375" style="2" customWidth="1"/>
    <col min="16137" max="16137" width="14.7109375" style="2" customWidth="1"/>
    <col min="16138" max="16384" width="9.140625" style="2"/>
  </cols>
  <sheetData>
    <row r="1" spans="1:10" x14ac:dyDescent="0.2">
      <c r="A1" s="322" t="s">
        <v>123</v>
      </c>
      <c r="B1" s="323"/>
      <c r="C1" s="323"/>
      <c r="D1" s="323"/>
      <c r="E1" s="323"/>
      <c r="F1" s="323"/>
      <c r="G1" s="323"/>
    </row>
    <row r="3" spans="1:10" s="6" customFormat="1" ht="45" x14ac:dyDescent="0.25">
      <c r="A3" s="149" t="s">
        <v>30</v>
      </c>
      <c r="B3" s="149" t="s">
        <v>124</v>
      </c>
      <c r="C3" s="149" t="s">
        <v>125</v>
      </c>
      <c r="D3" s="149" t="s">
        <v>126</v>
      </c>
      <c r="E3" s="149" t="s">
        <v>127</v>
      </c>
      <c r="F3" s="149" t="s">
        <v>128</v>
      </c>
      <c r="G3" s="149" t="s">
        <v>129</v>
      </c>
      <c r="H3" s="149" t="s">
        <v>130</v>
      </c>
      <c r="I3" s="149" t="s">
        <v>131</v>
      </c>
      <c r="J3" s="149" t="s">
        <v>21</v>
      </c>
    </row>
    <row r="4" spans="1:10" x14ac:dyDescent="0.2">
      <c r="A4" s="150"/>
      <c r="B4" s="150"/>
      <c r="C4" s="151"/>
      <c r="D4" s="150"/>
      <c r="E4" s="150"/>
      <c r="F4" s="150"/>
      <c r="G4" s="152"/>
      <c r="H4" s="150"/>
      <c r="I4" s="151"/>
      <c r="J4" s="150"/>
    </row>
    <row r="5" spans="1:10" x14ac:dyDescent="0.2">
      <c r="A5" s="150"/>
      <c r="B5" s="150"/>
      <c r="C5" s="151"/>
      <c r="D5" s="150"/>
      <c r="E5" s="150"/>
      <c r="F5" s="150"/>
      <c r="G5" s="152"/>
      <c r="H5" s="150"/>
      <c r="I5" s="151"/>
      <c r="J5" s="150"/>
    </row>
    <row r="6" spans="1:10" x14ac:dyDescent="0.2">
      <c r="A6" s="150"/>
      <c r="B6" s="150"/>
      <c r="C6" s="151"/>
      <c r="D6" s="150"/>
      <c r="E6" s="150"/>
      <c r="F6" s="150"/>
      <c r="G6" s="152"/>
      <c r="H6" s="150"/>
      <c r="I6" s="151"/>
      <c r="J6" s="150"/>
    </row>
    <row r="7" spans="1:10" ht="13.5" thickBot="1" x14ac:dyDescent="0.25">
      <c r="A7" s="150"/>
      <c r="B7" s="150"/>
      <c r="C7" s="151"/>
      <c r="D7" s="150"/>
      <c r="E7" s="150"/>
      <c r="F7" s="150"/>
      <c r="G7" s="153"/>
      <c r="H7" s="150"/>
      <c r="I7" s="151"/>
      <c r="J7" s="150"/>
    </row>
    <row r="8" spans="1:10" ht="13.5" thickBot="1" x14ac:dyDescent="0.25">
      <c r="A8" s="154"/>
      <c r="B8" s="154"/>
      <c r="C8" s="154"/>
      <c r="D8" s="154"/>
      <c r="E8" s="154"/>
      <c r="F8" s="155" t="s">
        <v>31</v>
      </c>
      <c r="G8" s="156"/>
      <c r="H8" s="154"/>
      <c r="I8" s="154"/>
      <c r="J8" s="154"/>
    </row>
    <row r="9" spans="1:10" x14ac:dyDescent="0.2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324" t="s">
        <v>132</v>
      </c>
      <c r="B10" s="325"/>
      <c r="C10" s="325"/>
      <c r="D10" s="325"/>
      <c r="E10" s="325"/>
      <c r="F10" s="325"/>
      <c r="G10" s="325"/>
      <c r="H10" s="54"/>
      <c r="I10" s="54"/>
      <c r="J10" s="54"/>
    </row>
    <row r="11" spans="1:10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45" x14ac:dyDescent="0.2">
      <c r="A12" s="149" t="s">
        <v>30</v>
      </c>
      <c r="B12" s="149" t="s">
        <v>124</v>
      </c>
      <c r="C12" s="149" t="s">
        <v>125</v>
      </c>
      <c r="D12" s="149" t="s">
        <v>126</v>
      </c>
      <c r="E12" s="149" t="s">
        <v>127</v>
      </c>
      <c r="F12" s="149" t="s">
        <v>128</v>
      </c>
      <c r="G12" s="149" t="s">
        <v>129</v>
      </c>
      <c r="H12" s="149" t="s">
        <v>130</v>
      </c>
      <c r="I12" s="149" t="s">
        <v>131</v>
      </c>
      <c r="J12" s="149" t="s">
        <v>21</v>
      </c>
    </row>
    <row r="13" spans="1:10" x14ac:dyDescent="0.2">
      <c r="A13" s="150"/>
      <c r="B13" s="150"/>
      <c r="C13" s="151"/>
      <c r="D13" s="150"/>
      <c r="E13" s="150"/>
      <c r="F13" s="150"/>
      <c r="G13" s="152"/>
      <c r="H13" s="150"/>
      <c r="I13" s="151"/>
      <c r="J13" s="150"/>
    </row>
    <row r="14" spans="1:10" x14ac:dyDescent="0.2">
      <c r="A14" s="150"/>
      <c r="B14" s="150"/>
      <c r="C14" s="151"/>
      <c r="D14" s="150"/>
      <c r="E14" s="150"/>
      <c r="F14" s="150"/>
      <c r="G14" s="152"/>
      <c r="H14" s="150"/>
      <c r="I14" s="151"/>
      <c r="J14" s="150"/>
    </row>
    <row r="15" spans="1:10" x14ac:dyDescent="0.2">
      <c r="A15" s="150"/>
      <c r="B15" s="150"/>
      <c r="C15" s="151"/>
      <c r="D15" s="150"/>
      <c r="E15" s="150"/>
      <c r="F15" s="150"/>
      <c r="G15" s="152"/>
      <c r="H15" s="150"/>
      <c r="I15" s="151"/>
      <c r="J15" s="150"/>
    </row>
    <row r="16" spans="1:10" ht="13.5" thickBot="1" x14ac:dyDescent="0.25">
      <c r="A16" s="150"/>
      <c r="B16" s="150"/>
      <c r="C16" s="151"/>
      <c r="D16" s="150"/>
      <c r="E16" s="150"/>
      <c r="F16" s="150"/>
      <c r="G16" s="153"/>
      <c r="H16" s="150"/>
      <c r="I16" s="151"/>
      <c r="J16" s="150"/>
    </row>
    <row r="17" spans="1:10" ht="13.5" thickBot="1" x14ac:dyDescent="0.25">
      <c r="A17" s="154"/>
      <c r="B17" s="154"/>
      <c r="C17" s="154"/>
      <c r="D17" s="154"/>
      <c r="E17" s="154"/>
      <c r="F17" s="155" t="s">
        <v>31</v>
      </c>
      <c r="G17" s="156"/>
      <c r="H17" s="154"/>
      <c r="I17" s="154"/>
      <c r="J17" s="154"/>
    </row>
    <row r="18" spans="1:10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</row>
    <row r="19" spans="1:10" x14ac:dyDescent="0.2">
      <c r="A19" s="324" t="s">
        <v>133</v>
      </c>
      <c r="B19" s="325"/>
      <c r="C19" s="325"/>
      <c r="D19" s="325"/>
      <c r="E19" s="325"/>
      <c r="F19" s="325"/>
      <c r="G19" s="325"/>
      <c r="H19" s="54"/>
      <c r="I19" s="54"/>
      <c r="J19" s="54"/>
    </row>
    <row r="20" spans="1:10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</row>
    <row r="21" spans="1:10" ht="45" x14ac:dyDescent="0.2">
      <c r="A21" s="149" t="s">
        <v>30</v>
      </c>
      <c r="B21" s="149" t="s">
        <v>124</v>
      </c>
      <c r="C21" s="149" t="s">
        <v>125</v>
      </c>
      <c r="D21" s="149" t="s">
        <v>126</v>
      </c>
      <c r="E21" s="149" t="s">
        <v>127</v>
      </c>
      <c r="F21" s="149" t="s">
        <v>128</v>
      </c>
      <c r="G21" s="149" t="s">
        <v>129</v>
      </c>
      <c r="H21" s="149" t="s">
        <v>130</v>
      </c>
      <c r="I21" s="149" t="s">
        <v>131</v>
      </c>
      <c r="J21" s="149" t="s">
        <v>21</v>
      </c>
    </row>
    <row r="22" spans="1:10" x14ac:dyDescent="0.2">
      <c r="A22" s="150"/>
      <c r="B22" s="150"/>
      <c r="C22" s="151"/>
      <c r="D22" s="150"/>
      <c r="E22" s="150"/>
      <c r="F22" s="150"/>
      <c r="G22" s="152"/>
      <c r="H22" s="150"/>
      <c r="I22" s="151"/>
      <c r="J22" s="150"/>
    </row>
    <row r="23" spans="1:10" x14ac:dyDescent="0.2">
      <c r="A23" s="150"/>
      <c r="B23" s="150"/>
      <c r="C23" s="151"/>
      <c r="D23" s="150"/>
      <c r="E23" s="150"/>
      <c r="F23" s="150"/>
      <c r="G23" s="152"/>
      <c r="H23" s="150"/>
      <c r="I23" s="151"/>
      <c r="J23" s="150"/>
    </row>
    <row r="24" spans="1:10" x14ac:dyDescent="0.2">
      <c r="A24" s="150"/>
      <c r="B24" s="150"/>
      <c r="C24" s="151"/>
      <c r="D24" s="150"/>
      <c r="E24" s="150"/>
      <c r="F24" s="150"/>
      <c r="G24" s="152"/>
      <c r="H24" s="150"/>
      <c r="I24" s="151"/>
      <c r="J24" s="150"/>
    </row>
    <row r="25" spans="1:10" ht="13.5" thickBot="1" x14ac:dyDescent="0.25">
      <c r="A25" s="150"/>
      <c r="B25" s="150"/>
      <c r="C25" s="151"/>
      <c r="D25" s="150"/>
      <c r="E25" s="150"/>
      <c r="F25" s="150"/>
      <c r="G25" s="153"/>
      <c r="H25" s="150"/>
      <c r="I25" s="151"/>
      <c r="J25" s="150"/>
    </row>
    <row r="26" spans="1:10" ht="13.5" thickBot="1" x14ac:dyDescent="0.25">
      <c r="A26" s="154"/>
      <c r="B26" s="154"/>
      <c r="C26" s="154"/>
      <c r="D26" s="154"/>
      <c r="E26" s="154"/>
      <c r="F26" s="155" t="s">
        <v>31</v>
      </c>
      <c r="G26" s="156"/>
      <c r="H26" s="154"/>
      <c r="I26" s="154"/>
      <c r="J26" s="154"/>
    </row>
    <row r="27" spans="1:10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</row>
    <row r="28" spans="1:10" x14ac:dyDescent="0.2">
      <c r="A28" s="324" t="s">
        <v>134</v>
      </c>
      <c r="B28" s="325"/>
      <c r="C28" s="325"/>
      <c r="D28" s="325"/>
      <c r="E28" s="325"/>
      <c r="F28" s="325"/>
      <c r="G28" s="325"/>
      <c r="H28" s="54"/>
      <c r="I28" s="54"/>
      <c r="J28" s="54"/>
    </row>
    <row r="29" spans="1:10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 ht="45" x14ac:dyDescent="0.2">
      <c r="A30" s="149" t="s">
        <v>30</v>
      </c>
      <c r="B30" s="149" t="s">
        <v>124</v>
      </c>
      <c r="C30" s="149" t="s">
        <v>125</v>
      </c>
      <c r="D30" s="149" t="s">
        <v>126</v>
      </c>
      <c r="E30" s="149" t="s">
        <v>127</v>
      </c>
      <c r="F30" s="149" t="s">
        <v>128</v>
      </c>
      <c r="G30" s="149" t="s">
        <v>129</v>
      </c>
      <c r="H30" s="149" t="s">
        <v>130</v>
      </c>
      <c r="I30" s="149" t="s">
        <v>131</v>
      </c>
      <c r="J30" s="149" t="s">
        <v>21</v>
      </c>
    </row>
    <row r="31" spans="1:10" x14ac:dyDescent="0.2">
      <c r="A31" s="150"/>
      <c r="B31" s="150"/>
      <c r="C31" s="151"/>
      <c r="D31" s="150"/>
      <c r="E31" s="150"/>
      <c r="F31" s="150"/>
      <c r="G31" s="152"/>
      <c r="H31" s="150"/>
      <c r="I31" s="151"/>
      <c r="J31" s="150"/>
    </row>
    <row r="32" spans="1:10" x14ac:dyDescent="0.2">
      <c r="A32" s="150"/>
      <c r="B32" s="150"/>
      <c r="C32" s="151"/>
      <c r="D32" s="150"/>
      <c r="E32" s="150"/>
      <c r="F32" s="150"/>
      <c r="G32" s="152"/>
      <c r="H32" s="150"/>
      <c r="I32" s="151"/>
      <c r="J32" s="150"/>
    </row>
    <row r="33" spans="1:10" x14ac:dyDescent="0.2">
      <c r="A33" s="150"/>
      <c r="B33" s="150"/>
      <c r="C33" s="151"/>
      <c r="D33" s="150"/>
      <c r="E33" s="150"/>
      <c r="F33" s="150"/>
      <c r="G33" s="152"/>
      <c r="H33" s="150"/>
      <c r="I33" s="151"/>
      <c r="J33" s="150"/>
    </row>
    <row r="34" spans="1:10" ht="13.5" thickBot="1" x14ac:dyDescent="0.25">
      <c r="A34" s="150"/>
      <c r="B34" s="150"/>
      <c r="C34" s="151"/>
      <c r="D34" s="150"/>
      <c r="E34" s="150"/>
      <c r="F34" s="150"/>
      <c r="G34" s="153"/>
      <c r="H34" s="150"/>
      <c r="I34" s="151"/>
      <c r="J34" s="150"/>
    </row>
    <row r="35" spans="1:10" ht="13.5" thickBot="1" x14ac:dyDescent="0.25">
      <c r="A35" s="154"/>
      <c r="B35" s="154"/>
      <c r="C35" s="154"/>
      <c r="D35" s="154"/>
      <c r="E35" s="154"/>
      <c r="F35" s="155" t="s">
        <v>31</v>
      </c>
      <c r="G35" s="156"/>
      <c r="H35" s="154"/>
      <c r="I35" s="154"/>
      <c r="J35" s="154"/>
    </row>
    <row r="36" spans="1:10" s="54" customFormat="1" x14ac:dyDescent="0.2">
      <c r="F36" s="157"/>
      <c r="G36" s="158"/>
    </row>
    <row r="37" spans="1:10" s="54" customFormat="1" x14ac:dyDescent="0.2">
      <c r="A37" s="324" t="s">
        <v>135</v>
      </c>
      <c r="B37" s="325"/>
      <c r="C37" s="325"/>
      <c r="D37" s="325"/>
      <c r="E37" s="325"/>
      <c r="F37" s="325"/>
      <c r="G37" s="325"/>
    </row>
    <row r="38" spans="1:10" s="54" customFormat="1" x14ac:dyDescent="0.2"/>
    <row r="39" spans="1:10" s="54" customFormat="1" ht="45" x14ac:dyDescent="0.2">
      <c r="A39" s="149" t="s">
        <v>30</v>
      </c>
      <c r="B39" s="149" t="s">
        <v>124</v>
      </c>
      <c r="C39" s="149" t="s">
        <v>125</v>
      </c>
      <c r="D39" s="149" t="s">
        <v>126</v>
      </c>
      <c r="E39" s="149" t="s">
        <v>127</v>
      </c>
      <c r="F39" s="149" t="s">
        <v>128</v>
      </c>
      <c r="G39" s="149" t="s">
        <v>129</v>
      </c>
      <c r="H39" s="149" t="s">
        <v>130</v>
      </c>
      <c r="I39" s="149" t="s">
        <v>131</v>
      </c>
      <c r="J39" s="149" t="s">
        <v>21</v>
      </c>
    </row>
    <row r="40" spans="1:10" s="54" customFormat="1" x14ac:dyDescent="0.2">
      <c r="A40" s="150"/>
      <c r="B40" s="150"/>
      <c r="C40" s="151"/>
      <c r="D40" s="150"/>
      <c r="E40" s="150"/>
      <c r="F40" s="150"/>
      <c r="G40" s="152"/>
      <c r="H40" s="150"/>
      <c r="I40" s="151"/>
      <c r="J40" s="150"/>
    </row>
    <row r="41" spans="1:10" s="54" customFormat="1" x14ac:dyDescent="0.2">
      <c r="A41" s="150"/>
      <c r="B41" s="150"/>
      <c r="C41" s="151"/>
      <c r="D41" s="150"/>
      <c r="E41" s="150"/>
      <c r="F41" s="150"/>
      <c r="G41" s="152"/>
      <c r="H41" s="150"/>
      <c r="I41" s="151"/>
      <c r="J41" s="150"/>
    </row>
    <row r="42" spans="1:10" s="54" customFormat="1" x14ac:dyDescent="0.2">
      <c r="A42" s="150"/>
      <c r="B42" s="150"/>
      <c r="C42" s="151"/>
      <c r="D42" s="150"/>
      <c r="E42" s="150"/>
      <c r="F42" s="150"/>
      <c r="G42" s="152"/>
      <c r="H42" s="150"/>
      <c r="I42" s="151"/>
      <c r="J42" s="150"/>
    </row>
    <row r="43" spans="1:10" s="54" customFormat="1" ht="13.5" thickBot="1" x14ac:dyDescent="0.25">
      <c r="A43" s="150"/>
      <c r="B43" s="150"/>
      <c r="C43" s="151"/>
      <c r="D43" s="150"/>
      <c r="E43" s="150"/>
      <c r="F43" s="150"/>
      <c r="G43" s="153"/>
      <c r="H43" s="150"/>
      <c r="I43" s="151"/>
      <c r="J43" s="150"/>
    </row>
    <row r="44" spans="1:10" s="54" customFormat="1" ht="13.5" thickBot="1" x14ac:dyDescent="0.25">
      <c r="A44" s="154"/>
      <c r="B44" s="154"/>
      <c r="C44" s="154"/>
      <c r="D44" s="154"/>
      <c r="E44" s="154"/>
      <c r="F44" s="155" t="s">
        <v>31</v>
      </c>
      <c r="G44" s="156"/>
      <c r="H44" s="154"/>
      <c r="I44" s="154"/>
      <c r="J44" s="154"/>
    </row>
    <row r="45" spans="1:10" s="54" customFormat="1" x14ac:dyDescent="0.2">
      <c r="F45" s="157"/>
      <c r="G45" s="158"/>
    </row>
    <row r="46" spans="1:10" ht="13.5" thickBot="1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ht="13.5" thickBot="1" x14ac:dyDescent="0.25">
      <c r="A47" s="54"/>
      <c r="B47" s="54"/>
      <c r="C47" s="54"/>
      <c r="D47" s="321" t="s">
        <v>136</v>
      </c>
      <c r="E47" s="321"/>
      <c r="F47" s="321"/>
      <c r="G47" s="159">
        <f>SUM(G8,G17,G26,G35,G44)</f>
        <v>0</v>
      </c>
      <c r="H47" s="54" t="s">
        <v>137</v>
      </c>
      <c r="I47" s="54"/>
      <c r="J47" s="54"/>
    </row>
    <row r="48" spans="1:10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</row>
  </sheetData>
  <mergeCells count="6">
    <mergeCell ref="D47:F47"/>
    <mergeCell ref="A1:G1"/>
    <mergeCell ref="A10:G10"/>
    <mergeCell ref="A19:G19"/>
    <mergeCell ref="A28:G28"/>
    <mergeCell ref="A37:G37"/>
  </mergeCells>
  <pageMargins left="0" right="0" top="0.98425196850393704" bottom="0.98425196850393704" header="0.51181102362204722" footer="0.51181102362204722"/>
  <pageSetup paperSize="9" scale="61" orientation="landscape" r:id="rId1"/>
  <headerFooter alignWithMargins="0">
    <oddHeader>&amp;C&amp;"Times New Roman,полужирный"&amp;12Часть III. Грузы.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view="pageBreakPreview" zoomScale="84" zoomScaleNormal="100" zoomScaleSheetLayoutView="84" workbookViewId="0">
      <selection activeCell="M16" sqref="M16"/>
    </sheetView>
  </sheetViews>
  <sheetFormatPr defaultRowHeight="12.75" x14ac:dyDescent="0.2"/>
  <cols>
    <col min="1" max="1" width="5.42578125" style="2" customWidth="1"/>
    <col min="2" max="2" width="9.5703125" style="2" customWidth="1"/>
    <col min="3" max="6" width="9.140625" style="2"/>
    <col min="7" max="7" width="10.28515625" style="2" customWidth="1"/>
    <col min="8" max="8" width="10" style="2" customWidth="1"/>
    <col min="9" max="9" width="11.42578125" style="160" customWidth="1"/>
    <col min="10" max="255" width="9.140625" style="2"/>
    <col min="256" max="256" width="5.42578125" style="2" customWidth="1"/>
    <col min="257" max="257" width="9.5703125" style="2" customWidth="1"/>
    <col min="258" max="263" width="9.140625" style="2"/>
    <col min="264" max="264" width="10.140625" style="2" customWidth="1"/>
    <col min="265" max="511" width="9.140625" style="2"/>
    <col min="512" max="512" width="5.42578125" style="2" customWidth="1"/>
    <col min="513" max="513" width="9.5703125" style="2" customWidth="1"/>
    <col min="514" max="519" width="9.140625" style="2"/>
    <col min="520" max="520" width="10.140625" style="2" customWidth="1"/>
    <col min="521" max="767" width="9.140625" style="2"/>
    <col min="768" max="768" width="5.42578125" style="2" customWidth="1"/>
    <col min="769" max="769" width="9.5703125" style="2" customWidth="1"/>
    <col min="770" max="775" width="9.140625" style="2"/>
    <col min="776" max="776" width="10.140625" style="2" customWidth="1"/>
    <col min="777" max="1023" width="9.140625" style="2"/>
    <col min="1024" max="1024" width="5.42578125" style="2" customWidth="1"/>
    <col min="1025" max="1025" width="9.5703125" style="2" customWidth="1"/>
    <col min="1026" max="1031" width="9.140625" style="2"/>
    <col min="1032" max="1032" width="10.140625" style="2" customWidth="1"/>
    <col min="1033" max="1279" width="9.140625" style="2"/>
    <col min="1280" max="1280" width="5.42578125" style="2" customWidth="1"/>
    <col min="1281" max="1281" width="9.5703125" style="2" customWidth="1"/>
    <col min="1282" max="1287" width="9.140625" style="2"/>
    <col min="1288" max="1288" width="10.140625" style="2" customWidth="1"/>
    <col min="1289" max="1535" width="9.140625" style="2"/>
    <col min="1536" max="1536" width="5.42578125" style="2" customWidth="1"/>
    <col min="1537" max="1537" width="9.5703125" style="2" customWidth="1"/>
    <col min="1538" max="1543" width="9.140625" style="2"/>
    <col min="1544" max="1544" width="10.140625" style="2" customWidth="1"/>
    <col min="1545" max="1791" width="9.140625" style="2"/>
    <col min="1792" max="1792" width="5.42578125" style="2" customWidth="1"/>
    <col min="1793" max="1793" width="9.5703125" style="2" customWidth="1"/>
    <col min="1794" max="1799" width="9.140625" style="2"/>
    <col min="1800" max="1800" width="10.140625" style="2" customWidth="1"/>
    <col min="1801" max="2047" width="9.140625" style="2"/>
    <col min="2048" max="2048" width="5.42578125" style="2" customWidth="1"/>
    <col min="2049" max="2049" width="9.5703125" style="2" customWidth="1"/>
    <col min="2050" max="2055" width="9.140625" style="2"/>
    <col min="2056" max="2056" width="10.140625" style="2" customWidth="1"/>
    <col min="2057" max="2303" width="9.140625" style="2"/>
    <col min="2304" max="2304" width="5.42578125" style="2" customWidth="1"/>
    <col min="2305" max="2305" width="9.5703125" style="2" customWidth="1"/>
    <col min="2306" max="2311" width="9.140625" style="2"/>
    <col min="2312" max="2312" width="10.140625" style="2" customWidth="1"/>
    <col min="2313" max="2559" width="9.140625" style="2"/>
    <col min="2560" max="2560" width="5.42578125" style="2" customWidth="1"/>
    <col min="2561" max="2561" width="9.5703125" style="2" customWidth="1"/>
    <col min="2562" max="2567" width="9.140625" style="2"/>
    <col min="2568" max="2568" width="10.140625" style="2" customWidth="1"/>
    <col min="2569" max="2815" width="9.140625" style="2"/>
    <col min="2816" max="2816" width="5.42578125" style="2" customWidth="1"/>
    <col min="2817" max="2817" width="9.5703125" style="2" customWidth="1"/>
    <col min="2818" max="2823" width="9.140625" style="2"/>
    <col min="2824" max="2824" width="10.140625" style="2" customWidth="1"/>
    <col min="2825" max="3071" width="9.140625" style="2"/>
    <col min="3072" max="3072" width="5.42578125" style="2" customWidth="1"/>
    <col min="3073" max="3073" width="9.5703125" style="2" customWidth="1"/>
    <col min="3074" max="3079" width="9.140625" style="2"/>
    <col min="3080" max="3080" width="10.140625" style="2" customWidth="1"/>
    <col min="3081" max="3327" width="9.140625" style="2"/>
    <col min="3328" max="3328" width="5.42578125" style="2" customWidth="1"/>
    <col min="3329" max="3329" width="9.5703125" style="2" customWidth="1"/>
    <col min="3330" max="3335" width="9.140625" style="2"/>
    <col min="3336" max="3336" width="10.140625" style="2" customWidth="1"/>
    <col min="3337" max="3583" width="9.140625" style="2"/>
    <col min="3584" max="3584" width="5.42578125" style="2" customWidth="1"/>
    <col min="3585" max="3585" width="9.5703125" style="2" customWidth="1"/>
    <col min="3586" max="3591" width="9.140625" style="2"/>
    <col min="3592" max="3592" width="10.140625" style="2" customWidth="1"/>
    <col min="3593" max="3839" width="9.140625" style="2"/>
    <col min="3840" max="3840" width="5.42578125" style="2" customWidth="1"/>
    <col min="3841" max="3841" width="9.5703125" style="2" customWidth="1"/>
    <col min="3842" max="3847" width="9.140625" style="2"/>
    <col min="3848" max="3848" width="10.140625" style="2" customWidth="1"/>
    <col min="3849" max="4095" width="9.140625" style="2"/>
    <col min="4096" max="4096" width="5.42578125" style="2" customWidth="1"/>
    <col min="4097" max="4097" width="9.5703125" style="2" customWidth="1"/>
    <col min="4098" max="4103" width="9.140625" style="2"/>
    <col min="4104" max="4104" width="10.140625" style="2" customWidth="1"/>
    <col min="4105" max="4351" width="9.140625" style="2"/>
    <col min="4352" max="4352" width="5.42578125" style="2" customWidth="1"/>
    <col min="4353" max="4353" width="9.5703125" style="2" customWidth="1"/>
    <col min="4354" max="4359" width="9.140625" style="2"/>
    <col min="4360" max="4360" width="10.140625" style="2" customWidth="1"/>
    <col min="4361" max="4607" width="9.140625" style="2"/>
    <col min="4608" max="4608" width="5.42578125" style="2" customWidth="1"/>
    <col min="4609" max="4609" width="9.5703125" style="2" customWidth="1"/>
    <col min="4610" max="4615" width="9.140625" style="2"/>
    <col min="4616" max="4616" width="10.140625" style="2" customWidth="1"/>
    <col min="4617" max="4863" width="9.140625" style="2"/>
    <col min="4864" max="4864" width="5.42578125" style="2" customWidth="1"/>
    <col min="4865" max="4865" width="9.5703125" style="2" customWidth="1"/>
    <col min="4866" max="4871" width="9.140625" style="2"/>
    <col min="4872" max="4872" width="10.140625" style="2" customWidth="1"/>
    <col min="4873" max="5119" width="9.140625" style="2"/>
    <col min="5120" max="5120" width="5.42578125" style="2" customWidth="1"/>
    <col min="5121" max="5121" width="9.5703125" style="2" customWidth="1"/>
    <col min="5122" max="5127" width="9.140625" style="2"/>
    <col min="5128" max="5128" width="10.140625" style="2" customWidth="1"/>
    <col min="5129" max="5375" width="9.140625" style="2"/>
    <col min="5376" max="5376" width="5.42578125" style="2" customWidth="1"/>
    <col min="5377" max="5377" width="9.5703125" style="2" customWidth="1"/>
    <col min="5378" max="5383" width="9.140625" style="2"/>
    <col min="5384" max="5384" width="10.140625" style="2" customWidth="1"/>
    <col min="5385" max="5631" width="9.140625" style="2"/>
    <col min="5632" max="5632" width="5.42578125" style="2" customWidth="1"/>
    <col min="5633" max="5633" width="9.5703125" style="2" customWidth="1"/>
    <col min="5634" max="5639" width="9.140625" style="2"/>
    <col min="5640" max="5640" width="10.140625" style="2" customWidth="1"/>
    <col min="5641" max="5887" width="9.140625" style="2"/>
    <col min="5888" max="5888" width="5.42578125" style="2" customWidth="1"/>
    <col min="5889" max="5889" width="9.5703125" style="2" customWidth="1"/>
    <col min="5890" max="5895" width="9.140625" style="2"/>
    <col min="5896" max="5896" width="10.140625" style="2" customWidth="1"/>
    <col min="5897" max="6143" width="9.140625" style="2"/>
    <col min="6144" max="6144" width="5.42578125" style="2" customWidth="1"/>
    <col min="6145" max="6145" width="9.5703125" style="2" customWidth="1"/>
    <col min="6146" max="6151" width="9.140625" style="2"/>
    <col min="6152" max="6152" width="10.140625" style="2" customWidth="1"/>
    <col min="6153" max="6399" width="9.140625" style="2"/>
    <col min="6400" max="6400" width="5.42578125" style="2" customWidth="1"/>
    <col min="6401" max="6401" width="9.5703125" style="2" customWidth="1"/>
    <col min="6402" max="6407" width="9.140625" style="2"/>
    <col min="6408" max="6408" width="10.140625" style="2" customWidth="1"/>
    <col min="6409" max="6655" width="9.140625" style="2"/>
    <col min="6656" max="6656" width="5.42578125" style="2" customWidth="1"/>
    <col min="6657" max="6657" width="9.5703125" style="2" customWidth="1"/>
    <col min="6658" max="6663" width="9.140625" style="2"/>
    <col min="6664" max="6664" width="10.140625" style="2" customWidth="1"/>
    <col min="6665" max="6911" width="9.140625" style="2"/>
    <col min="6912" max="6912" width="5.42578125" style="2" customWidth="1"/>
    <col min="6913" max="6913" width="9.5703125" style="2" customWidth="1"/>
    <col min="6914" max="6919" width="9.140625" style="2"/>
    <col min="6920" max="6920" width="10.140625" style="2" customWidth="1"/>
    <col min="6921" max="7167" width="9.140625" style="2"/>
    <col min="7168" max="7168" width="5.42578125" style="2" customWidth="1"/>
    <col min="7169" max="7169" width="9.5703125" style="2" customWidth="1"/>
    <col min="7170" max="7175" width="9.140625" style="2"/>
    <col min="7176" max="7176" width="10.140625" style="2" customWidth="1"/>
    <col min="7177" max="7423" width="9.140625" style="2"/>
    <col min="7424" max="7424" width="5.42578125" style="2" customWidth="1"/>
    <col min="7425" max="7425" width="9.5703125" style="2" customWidth="1"/>
    <col min="7426" max="7431" width="9.140625" style="2"/>
    <col min="7432" max="7432" width="10.140625" style="2" customWidth="1"/>
    <col min="7433" max="7679" width="9.140625" style="2"/>
    <col min="7680" max="7680" width="5.42578125" style="2" customWidth="1"/>
    <col min="7681" max="7681" width="9.5703125" style="2" customWidth="1"/>
    <col min="7682" max="7687" width="9.140625" style="2"/>
    <col min="7688" max="7688" width="10.140625" style="2" customWidth="1"/>
    <col min="7689" max="7935" width="9.140625" style="2"/>
    <col min="7936" max="7936" width="5.42578125" style="2" customWidth="1"/>
    <col min="7937" max="7937" width="9.5703125" style="2" customWidth="1"/>
    <col min="7938" max="7943" width="9.140625" style="2"/>
    <col min="7944" max="7944" width="10.140625" style="2" customWidth="1"/>
    <col min="7945" max="8191" width="9.140625" style="2"/>
    <col min="8192" max="8192" width="5.42578125" style="2" customWidth="1"/>
    <col min="8193" max="8193" width="9.5703125" style="2" customWidth="1"/>
    <col min="8194" max="8199" width="9.140625" style="2"/>
    <col min="8200" max="8200" width="10.140625" style="2" customWidth="1"/>
    <col min="8201" max="8447" width="9.140625" style="2"/>
    <col min="8448" max="8448" width="5.42578125" style="2" customWidth="1"/>
    <col min="8449" max="8449" width="9.5703125" style="2" customWidth="1"/>
    <col min="8450" max="8455" width="9.140625" style="2"/>
    <col min="8456" max="8456" width="10.140625" style="2" customWidth="1"/>
    <col min="8457" max="8703" width="9.140625" style="2"/>
    <col min="8704" max="8704" width="5.42578125" style="2" customWidth="1"/>
    <col min="8705" max="8705" width="9.5703125" style="2" customWidth="1"/>
    <col min="8706" max="8711" width="9.140625" style="2"/>
    <col min="8712" max="8712" width="10.140625" style="2" customWidth="1"/>
    <col min="8713" max="8959" width="9.140625" style="2"/>
    <col min="8960" max="8960" width="5.42578125" style="2" customWidth="1"/>
    <col min="8961" max="8961" width="9.5703125" style="2" customWidth="1"/>
    <col min="8962" max="8967" width="9.140625" style="2"/>
    <col min="8968" max="8968" width="10.140625" style="2" customWidth="1"/>
    <col min="8969" max="9215" width="9.140625" style="2"/>
    <col min="9216" max="9216" width="5.42578125" style="2" customWidth="1"/>
    <col min="9217" max="9217" width="9.5703125" style="2" customWidth="1"/>
    <col min="9218" max="9223" width="9.140625" style="2"/>
    <col min="9224" max="9224" width="10.140625" style="2" customWidth="1"/>
    <col min="9225" max="9471" width="9.140625" style="2"/>
    <col min="9472" max="9472" width="5.42578125" style="2" customWidth="1"/>
    <col min="9473" max="9473" width="9.5703125" style="2" customWidth="1"/>
    <col min="9474" max="9479" width="9.140625" style="2"/>
    <col min="9480" max="9480" width="10.140625" style="2" customWidth="1"/>
    <col min="9481" max="9727" width="9.140625" style="2"/>
    <col min="9728" max="9728" width="5.42578125" style="2" customWidth="1"/>
    <col min="9729" max="9729" width="9.5703125" style="2" customWidth="1"/>
    <col min="9730" max="9735" width="9.140625" style="2"/>
    <col min="9736" max="9736" width="10.140625" style="2" customWidth="1"/>
    <col min="9737" max="9983" width="9.140625" style="2"/>
    <col min="9984" max="9984" width="5.42578125" style="2" customWidth="1"/>
    <col min="9985" max="9985" width="9.5703125" style="2" customWidth="1"/>
    <col min="9986" max="9991" width="9.140625" style="2"/>
    <col min="9992" max="9992" width="10.140625" style="2" customWidth="1"/>
    <col min="9993" max="10239" width="9.140625" style="2"/>
    <col min="10240" max="10240" width="5.42578125" style="2" customWidth="1"/>
    <col min="10241" max="10241" width="9.5703125" style="2" customWidth="1"/>
    <col min="10242" max="10247" width="9.140625" style="2"/>
    <col min="10248" max="10248" width="10.140625" style="2" customWidth="1"/>
    <col min="10249" max="10495" width="9.140625" style="2"/>
    <col min="10496" max="10496" width="5.42578125" style="2" customWidth="1"/>
    <col min="10497" max="10497" width="9.5703125" style="2" customWidth="1"/>
    <col min="10498" max="10503" width="9.140625" style="2"/>
    <col min="10504" max="10504" width="10.140625" style="2" customWidth="1"/>
    <col min="10505" max="10751" width="9.140625" style="2"/>
    <col min="10752" max="10752" width="5.42578125" style="2" customWidth="1"/>
    <col min="10753" max="10753" width="9.5703125" style="2" customWidth="1"/>
    <col min="10754" max="10759" width="9.140625" style="2"/>
    <col min="10760" max="10760" width="10.140625" style="2" customWidth="1"/>
    <col min="10761" max="11007" width="9.140625" style="2"/>
    <col min="11008" max="11008" width="5.42578125" style="2" customWidth="1"/>
    <col min="11009" max="11009" width="9.5703125" style="2" customWidth="1"/>
    <col min="11010" max="11015" width="9.140625" style="2"/>
    <col min="11016" max="11016" width="10.140625" style="2" customWidth="1"/>
    <col min="11017" max="11263" width="9.140625" style="2"/>
    <col min="11264" max="11264" width="5.42578125" style="2" customWidth="1"/>
    <col min="11265" max="11265" width="9.5703125" style="2" customWidth="1"/>
    <col min="11266" max="11271" width="9.140625" style="2"/>
    <col min="11272" max="11272" width="10.140625" style="2" customWidth="1"/>
    <col min="11273" max="11519" width="9.140625" style="2"/>
    <col min="11520" max="11520" width="5.42578125" style="2" customWidth="1"/>
    <col min="11521" max="11521" width="9.5703125" style="2" customWidth="1"/>
    <col min="11522" max="11527" width="9.140625" style="2"/>
    <col min="11528" max="11528" width="10.140625" style="2" customWidth="1"/>
    <col min="11529" max="11775" width="9.140625" style="2"/>
    <col min="11776" max="11776" width="5.42578125" style="2" customWidth="1"/>
    <col min="11777" max="11777" width="9.5703125" style="2" customWidth="1"/>
    <col min="11778" max="11783" width="9.140625" style="2"/>
    <col min="11784" max="11784" width="10.140625" style="2" customWidth="1"/>
    <col min="11785" max="12031" width="9.140625" style="2"/>
    <col min="12032" max="12032" width="5.42578125" style="2" customWidth="1"/>
    <col min="12033" max="12033" width="9.5703125" style="2" customWidth="1"/>
    <col min="12034" max="12039" width="9.140625" style="2"/>
    <col min="12040" max="12040" width="10.140625" style="2" customWidth="1"/>
    <col min="12041" max="12287" width="9.140625" style="2"/>
    <col min="12288" max="12288" width="5.42578125" style="2" customWidth="1"/>
    <col min="12289" max="12289" width="9.5703125" style="2" customWidth="1"/>
    <col min="12290" max="12295" width="9.140625" style="2"/>
    <col min="12296" max="12296" width="10.140625" style="2" customWidth="1"/>
    <col min="12297" max="12543" width="9.140625" style="2"/>
    <col min="12544" max="12544" width="5.42578125" style="2" customWidth="1"/>
    <col min="12545" max="12545" width="9.5703125" style="2" customWidth="1"/>
    <col min="12546" max="12551" width="9.140625" style="2"/>
    <col min="12552" max="12552" width="10.140625" style="2" customWidth="1"/>
    <col min="12553" max="12799" width="9.140625" style="2"/>
    <col min="12800" max="12800" width="5.42578125" style="2" customWidth="1"/>
    <col min="12801" max="12801" width="9.5703125" style="2" customWidth="1"/>
    <col min="12802" max="12807" width="9.140625" style="2"/>
    <col min="12808" max="12808" width="10.140625" style="2" customWidth="1"/>
    <col min="12809" max="13055" width="9.140625" style="2"/>
    <col min="13056" max="13056" width="5.42578125" style="2" customWidth="1"/>
    <col min="13057" max="13057" width="9.5703125" style="2" customWidth="1"/>
    <col min="13058" max="13063" width="9.140625" style="2"/>
    <col min="13064" max="13064" width="10.140625" style="2" customWidth="1"/>
    <col min="13065" max="13311" width="9.140625" style="2"/>
    <col min="13312" max="13312" width="5.42578125" style="2" customWidth="1"/>
    <col min="13313" max="13313" width="9.5703125" style="2" customWidth="1"/>
    <col min="13314" max="13319" width="9.140625" style="2"/>
    <col min="13320" max="13320" width="10.140625" style="2" customWidth="1"/>
    <col min="13321" max="13567" width="9.140625" style="2"/>
    <col min="13568" max="13568" width="5.42578125" style="2" customWidth="1"/>
    <col min="13569" max="13569" width="9.5703125" style="2" customWidth="1"/>
    <col min="13570" max="13575" width="9.140625" style="2"/>
    <col min="13576" max="13576" width="10.140625" style="2" customWidth="1"/>
    <col min="13577" max="13823" width="9.140625" style="2"/>
    <col min="13824" max="13824" width="5.42578125" style="2" customWidth="1"/>
    <col min="13825" max="13825" width="9.5703125" style="2" customWidth="1"/>
    <col min="13826" max="13831" width="9.140625" style="2"/>
    <col min="13832" max="13832" width="10.140625" style="2" customWidth="1"/>
    <col min="13833" max="14079" width="9.140625" style="2"/>
    <col min="14080" max="14080" width="5.42578125" style="2" customWidth="1"/>
    <col min="14081" max="14081" width="9.5703125" style="2" customWidth="1"/>
    <col min="14082" max="14087" width="9.140625" style="2"/>
    <col min="14088" max="14088" width="10.140625" style="2" customWidth="1"/>
    <col min="14089" max="14335" width="9.140625" style="2"/>
    <col min="14336" max="14336" width="5.42578125" style="2" customWidth="1"/>
    <col min="14337" max="14337" width="9.5703125" style="2" customWidth="1"/>
    <col min="14338" max="14343" width="9.140625" style="2"/>
    <col min="14344" max="14344" width="10.140625" style="2" customWidth="1"/>
    <col min="14345" max="14591" width="9.140625" style="2"/>
    <col min="14592" max="14592" width="5.42578125" style="2" customWidth="1"/>
    <col min="14593" max="14593" width="9.5703125" style="2" customWidth="1"/>
    <col min="14594" max="14599" width="9.140625" style="2"/>
    <col min="14600" max="14600" width="10.140625" style="2" customWidth="1"/>
    <col min="14601" max="14847" width="9.140625" style="2"/>
    <col min="14848" max="14848" width="5.42578125" style="2" customWidth="1"/>
    <col min="14849" max="14849" width="9.5703125" style="2" customWidth="1"/>
    <col min="14850" max="14855" width="9.140625" style="2"/>
    <col min="14856" max="14856" width="10.140625" style="2" customWidth="1"/>
    <col min="14857" max="15103" width="9.140625" style="2"/>
    <col min="15104" max="15104" width="5.42578125" style="2" customWidth="1"/>
    <col min="15105" max="15105" width="9.5703125" style="2" customWidth="1"/>
    <col min="15106" max="15111" width="9.140625" style="2"/>
    <col min="15112" max="15112" width="10.140625" style="2" customWidth="1"/>
    <col min="15113" max="15359" width="9.140625" style="2"/>
    <col min="15360" max="15360" width="5.42578125" style="2" customWidth="1"/>
    <col min="15361" max="15361" width="9.5703125" style="2" customWidth="1"/>
    <col min="15362" max="15367" width="9.140625" style="2"/>
    <col min="15368" max="15368" width="10.140625" style="2" customWidth="1"/>
    <col min="15369" max="15615" width="9.140625" style="2"/>
    <col min="15616" max="15616" width="5.42578125" style="2" customWidth="1"/>
    <col min="15617" max="15617" width="9.5703125" style="2" customWidth="1"/>
    <col min="15618" max="15623" width="9.140625" style="2"/>
    <col min="15624" max="15624" width="10.140625" style="2" customWidth="1"/>
    <col min="15625" max="15871" width="9.140625" style="2"/>
    <col min="15872" max="15872" width="5.42578125" style="2" customWidth="1"/>
    <col min="15873" max="15873" width="9.5703125" style="2" customWidth="1"/>
    <col min="15874" max="15879" width="9.140625" style="2"/>
    <col min="15880" max="15880" width="10.140625" style="2" customWidth="1"/>
    <col min="15881" max="16127" width="9.140625" style="2"/>
    <col min="16128" max="16128" width="5.42578125" style="2" customWidth="1"/>
    <col min="16129" max="16129" width="9.5703125" style="2" customWidth="1"/>
    <col min="16130" max="16135" width="9.140625" style="2"/>
    <col min="16136" max="16136" width="10.140625" style="2" customWidth="1"/>
    <col min="16137" max="16384" width="9.140625" style="2"/>
  </cols>
  <sheetData>
    <row r="1" spans="1:11" x14ac:dyDescent="0.2">
      <c r="A1" s="180" t="s">
        <v>138</v>
      </c>
      <c r="B1" s="327"/>
      <c r="C1" s="327"/>
      <c r="D1" s="327"/>
      <c r="E1" s="327"/>
    </row>
    <row r="2" spans="1:11" s="51" customFormat="1" ht="8.25" x14ac:dyDescent="0.15">
      <c r="I2" s="161"/>
    </row>
    <row r="3" spans="1:11" x14ac:dyDescent="0.2">
      <c r="A3" s="328"/>
      <c r="B3" s="329"/>
      <c r="C3" s="329"/>
      <c r="D3" s="329"/>
      <c r="E3" s="329"/>
      <c r="F3" s="329"/>
      <c r="G3" s="329"/>
      <c r="H3" s="329"/>
      <c r="I3" s="329"/>
      <c r="J3" s="330"/>
      <c r="K3" s="5"/>
    </row>
    <row r="4" spans="1:11" x14ac:dyDescent="0.2">
      <c r="A4" s="331"/>
      <c r="B4" s="332"/>
      <c r="C4" s="332"/>
      <c r="D4" s="332"/>
      <c r="E4" s="332"/>
      <c r="F4" s="332"/>
      <c r="G4" s="332"/>
      <c r="H4" s="332"/>
      <c r="I4" s="332"/>
      <c r="J4" s="333"/>
      <c r="K4" s="5"/>
    </row>
    <row r="5" spans="1:11" x14ac:dyDescent="0.2">
      <c r="A5" s="331"/>
      <c r="B5" s="332"/>
      <c r="C5" s="332"/>
      <c r="D5" s="332"/>
      <c r="E5" s="332"/>
      <c r="F5" s="332"/>
      <c r="G5" s="332"/>
      <c r="H5" s="332"/>
      <c r="I5" s="332"/>
      <c r="J5" s="333"/>
      <c r="K5" s="5"/>
    </row>
    <row r="6" spans="1:11" x14ac:dyDescent="0.2">
      <c r="A6" s="331"/>
      <c r="B6" s="332"/>
      <c r="C6" s="332"/>
      <c r="D6" s="332"/>
      <c r="E6" s="332"/>
      <c r="F6" s="332"/>
      <c r="G6" s="332"/>
      <c r="H6" s="332"/>
      <c r="I6" s="332"/>
      <c r="J6" s="333"/>
      <c r="K6" s="5"/>
    </row>
    <row r="7" spans="1:11" x14ac:dyDescent="0.2">
      <c r="A7" s="331"/>
      <c r="B7" s="332"/>
      <c r="C7" s="332"/>
      <c r="D7" s="332"/>
      <c r="E7" s="332"/>
      <c r="F7" s="332"/>
      <c r="G7" s="332"/>
      <c r="H7" s="332"/>
      <c r="I7" s="332"/>
      <c r="J7" s="333"/>
      <c r="K7" s="5"/>
    </row>
    <row r="8" spans="1:11" x14ac:dyDescent="0.2">
      <c r="A8" s="331"/>
      <c r="B8" s="332"/>
      <c r="C8" s="332"/>
      <c r="D8" s="332"/>
      <c r="E8" s="332"/>
      <c r="F8" s="332"/>
      <c r="G8" s="332"/>
      <c r="H8" s="332"/>
      <c r="I8" s="332"/>
      <c r="J8" s="333"/>
      <c r="K8" s="5"/>
    </row>
    <row r="9" spans="1:11" x14ac:dyDescent="0.2">
      <c r="A9" s="331"/>
      <c r="B9" s="332"/>
      <c r="C9" s="332"/>
      <c r="D9" s="332"/>
      <c r="E9" s="332"/>
      <c r="F9" s="332"/>
      <c r="G9" s="332"/>
      <c r="H9" s="332"/>
      <c r="I9" s="332"/>
      <c r="J9" s="333"/>
      <c r="K9" s="5"/>
    </row>
    <row r="10" spans="1:11" x14ac:dyDescent="0.2">
      <c r="A10" s="331"/>
      <c r="B10" s="332"/>
      <c r="C10" s="332"/>
      <c r="D10" s="332"/>
      <c r="E10" s="332"/>
      <c r="F10" s="332"/>
      <c r="G10" s="332"/>
      <c r="H10" s="332"/>
      <c r="I10" s="332"/>
      <c r="J10" s="333"/>
      <c r="K10" s="5"/>
    </row>
    <row r="11" spans="1:11" x14ac:dyDescent="0.2">
      <c r="A11" s="331"/>
      <c r="B11" s="332"/>
      <c r="C11" s="332"/>
      <c r="D11" s="332"/>
      <c r="E11" s="332"/>
      <c r="F11" s="332"/>
      <c r="G11" s="332"/>
      <c r="H11" s="332"/>
      <c r="I11" s="332"/>
      <c r="J11" s="333"/>
      <c r="K11" s="5"/>
    </row>
    <row r="12" spans="1:11" x14ac:dyDescent="0.2">
      <c r="A12" s="331"/>
      <c r="B12" s="332"/>
      <c r="C12" s="332"/>
      <c r="D12" s="332"/>
      <c r="E12" s="332"/>
      <c r="F12" s="332"/>
      <c r="G12" s="332"/>
      <c r="H12" s="332"/>
      <c r="I12" s="332"/>
      <c r="J12" s="333"/>
      <c r="K12" s="5"/>
    </row>
    <row r="13" spans="1:11" x14ac:dyDescent="0.2">
      <c r="A13" s="331"/>
      <c r="B13" s="332"/>
      <c r="C13" s="332"/>
      <c r="D13" s="332"/>
      <c r="E13" s="332"/>
      <c r="F13" s="332"/>
      <c r="G13" s="332"/>
      <c r="H13" s="332"/>
      <c r="I13" s="332"/>
      <c r="J13" s="333"/>
      <c r="K13" s="5"/>
    </row>
    <row r="14" spans="1:11" x14ac:dyDescent="0.2">
      <c r="A14" s="331"/>
      <c r="B14" s="332"/>
      <c r="C14" s="332"/>
      <c r="D14" s="332"/>
      <c r="E14" s="332"/>
      <c r="F14" s="332"/>
      <c r="G14" s="332"/>
      <c r="H14" s="332"/>
      <c r="I14" s="332"/>
      <c r="J14" s="333"/>
      <c r="K14" s="5"/>
    </row>
    <row r="15" spans="1:11" x14ac:dyDescent="0.2">
      <c r="A15" s="331"/>
      <c r="B15" s="332"/>
      <c r="C15" s="332"/>
      <c r="D15" s="332"/>
      <c r="E15" s="332"/>
      <c r="F15" s="332"/>
      <c r="G15" s="332"/>
      <c r="H15" s="332"/>
      <c r="I15" s="332"/>
      <c r="J15" s="333"/>
      <c r="K15" s="5"/>
    </row>
    <row r="16" spans="1:11" x14ac:dyDescent="0.2">
      <c r="A16" s="331"/>
      <c r="B16" s="332"/>
      <c r="C16" s="332"/>
      <c r="D16" s="332"/>
      <c r="E16" s="332"/>
      <c r="F16" s="332"/>
      <c r="G16" s="332"/>
      <c r="H16" s="332"/>
      <c r="I16" s="332"/>
      <c r="J16" s="333"/>
      <c r="K16" s="5"/>
    </row>
    <row r="17" spans="1:11" x14ac:dyDescent="0.2">
      <c r="A17" s="334"/>
      <c r="B17" s="335"/>
      <c r="C17" s="335"/>
      <c r="D17" s="335"/>
      <c r="E17" s="335"/>
      <c r="F17" s="335"/>
      <c r="G17" s="335"/>
      <c r="H17" s="335"/>
      <c r="I17" s="335"/>
      <c r="J17" s="336"/>
      <c r="K17" s="5"/>
    </row>
    <row r="18" spans="1:11" s="51" customFormat="1" ht="8.25" x14ac:dyDescent="0.15">
      <c r="I18" s="161"/>
      <c r="K18" s="162"/>
    </row>
    <row r="19" spans="1:11" x14ac:dyDescent="0.2">
      <c r="A19" s="337" t="s">
        <v>139</v>
      </c>
      <c r="B19" s="337"/>
      <c r="C19" s="337"/>
      <c r="D19" s="337"/>
      <c r="E19" s="337"/>
    </row>
    <row r="20" spans="1:11" s="1" customFormat="1" ht="22.5" x14ac:dyDescent="0.25">
      <c r="A20" s="163" t="s">
        <v>140</v>
      </c>
      <c r="B20" s="338" t="s">
        <v>141</v>
      </c>
      <c r="C20" s="338"/>
      <c r="D20" s="338"/>
      <c r="E20" s="338"/>
      <c r="F20" s="338"/>
      <c r="G20" s="338"/>
      <c r="H20" s="338"/>
      <c r="I20" s="164" t="s">
        <v>142</v>
      </c>
    </row>
    <row r="21" spans="1:11" x14ac:dyDescent="0.2">
      <c r="A21" s="165"/>
      <c r="B21" s="326"/>
      <c r="C21" s="326"/>
      <c r="D21" s="326"/>
      <c r="E21" s="326"/>
      <c r="F21" s="326"/>
      <c r="G21" s="326"/>
      <c r="H21" s="326"/>
      <c r="I21" s="166"/>
    </row>
    <row r="22" spans="1:11" x14ac:dyDescent="0.2">
      <c r="A22" s="165"/>
      <c r="B22" s="326"/>
      <c r="C22" s="326"/>
      <c r="D22" s="326"/>
      <c r="E22" s="326"/>
      <c r="F22" s="326"/>
      <c r="G22" s="326"/>
      <c r="H22" s="326"/>
      <c r="I22" s="166"/>
    </row>
    <row r="23" spans="1:11" x14ac:dyDescent="0.2">
      <c r="A23" s="165"/>
      <c r="B23" s="326"/>
      <c r="C23" s="326"/>
      <c r="D23" s="326"/>
      <c r="E23" s="326"/>
      <c r="F23" s="326"/>
      <c r="G23" s="326"/>
      <c r="H23" s="326"/>
      <c r="I23" s="166"/>
    </row>
    <row r="24" spans="1:11" x14ac:dyDescent="0.2">
      <c r="A24" s="165"/>
      <c r="B24" s="326"/>
      <c r="C24" s="326"/>
      <c r="D24" s="326"/>
      <c r="E24" s="326"/>
      <c r="F24" s="326"/>
      <c r="G24" s="326"/>
      <c r="H24" s="326"/>
      <c r="I24" s="166"/>
    </row>
    <row r="25" spans="1:11" x14ac:dyDescent="0.2">
      <c r="A25" s="165"/>
      <c r="B25" s="326"/>
      <c r="C25" s="326"/>
      <c r="D25" s="326"/>
      <c r="E25" s="326"/>
      <c r="F25" s="326"/>
      <c r="G25" s="326"/>
      <c r="H25" s="326"/>
      <c r="I25" s="166"/>
    </row>
    <row r="26" spans="1:11" x14ac:dyDescent="0.2">
      <c r="A26" s="165"/>
      <c r="B26" s="326"/>
      <c r="C26" s="326"/>
      <c r="D26" s="326"/>
      <c r="E26" s="326"/>
      <c r="F26" s="326"/>
      <c r="G26" s="326"/>
      <c r="H26" s="326"/>
      <c r="I26" s="166"/>
    </row>
    <row r="27" spans="1:11" x14ac:dyDescent="0.2">
      <c r="A27" s="165"/>
      <c r="B27" s="326"/>
      <c r="C27" s="326"/>
      <c r="D27" s="326"/>
      <c r="E27" s="326"/>
      <c r="F27" s="326"/>
      <c r="G27" s="326"/>
      <c r="H27" s="326"/>
      <c r="I27" s="166"/>
    </row>
    <row r="28" spans="1:11" x14ac:dyDescent="0.2">
      <c r="A28" s="165"/>
      <c r="B28" s="326"/>
      <c r="C28" s="326"/>
      <c r="D28" s="326"/>
      <c r="E28" s="326"/>
      <c r="F28" s="326"/>
      <c r="G28" s="326"/>
      <c r="H28" s="326"/>
      <c r="I28" s="166"/>
    </row>
    <row r="29" spans="1:11" x14ac:dyDescent="0.2">
      <c r="A29" s="165"/>
      <c r="B29" s="326"/>
      <c r="C29" s="326"/>
      <c r="D29" s="326"/>
      <c r="E29" s="326"/>
      <c r="F29" s="326"/>
      <c r="G29" s="326"/>
      <c r="H29" s="326"/>
      <c r="I29" s="166"/>
    </row>
    <row r="30" spans="1:11" x14ac:dyDescent="0.2">
      <c r="A30" s="165"/>
      <c r="B30" s="326"/>
      <c r="C30" s="326"/>
      <c r="D30" s="326"/>
      <c r="E30" s="326"/>
      <c r="F30" s="326"/>
      <c r="G30" s="326"/>
      <c r="H30" s="326"/>
      <c r="I30" s="166"/>
    </row>
    <row r="31" spans="1:11" x14ac:dyDescent="0.2">
      <c r="A31" s="165"/>
      <c r="B31" s="326"/>
      <c r="C31" s="326"/>
      <c r="D31" s="326"/>
      <c r="E31" s="326"/>
      <c r="F31" s="326"/>
      <c r="G31" s="326"/>
      <c r="H31" s="326"/>
      <c r="I31" s="166"/>
    </row>
    <row r="32" spans="1:11" x14ac:dyDescent="0.2">
      <c r="A32" s="165"/>
      <c r="B32" s="326"/>
      <c r="C32" s="326"/>
      <c r="D32" s="326"/>
      <c r="E32" s="326"/>
      <c r="F32" s="326"/>
      <c r="G32" s="326"/>
      <c r="H32" s="326"/>
      <c r="I32" s="166"/>
    </row>
    <row r="33" spans="1:10" x14ac:dyDescent="0.2">
      <c r="A33" s="165"/>
      <c r="B33" s="326"/>
      <c r="C33" s="326"/>
      <c r="D33" s="326"/>
      <c r="E33" s="326"/>
      <c r="F33" s="326"/>
      <c r="G33" s="326"/>
      <c r="H33" s="326"/>
      <c r="I33" s="166"/>
    </row>
    <row r="34" spans="1:10" x14ac:dyDescent="0.2">
      <c r="A34" s="165"/>
      <c r="B34" s="326"/>
      <c r="C34" s="326"/>
      <c r="D34" s="326"/>
      <c r="E34" s="326"/>
      <c r="F34" s="326"/>
      <c r="G34" s="326"/>
      <c r="H34" s="326"/>
      <c r="I34" s="166"/>
    </row>
    <row r="35" spans="1:10" x14ac:dyDescent="0.2">
      <c r="A35" s="165"/>
      <c r="B35" s="326"/>
      <c r="C35" s="326"/>
      <c r="D35" s="326"/>
      <c r="E35" s="326"/>
      <c r="F35" s="326"/>
      <c r="G35" s="326"/>
      <c r="H35" s="326"/>
      <c r="I35" s="166"/>
    </row>
    <row r="36" spans="1:10" x14ac:dyDescent="0.2">
      <c r="A36" s="165"/>
      <c r="B36" s="326"/>
      <c r="C36" s="326"/>
      <c r="D36" s="326"/>
      <c r="E36" s="326"/>
      <c r="F36" s="326"/>
      <c r="G36" s="326"/>
      <c r="H36" s="326"/>
      <c r="I36" s="166"/>
    </row>
    <row r="37" spans="1:10" x14ac:dyDescent="0.2">
      <c r="A37" s="165"/>
      <c r="B37" s="326"/>
      <c r="C37" s="326"/>
      <c r="D37" s="326"/>
      <c r="E37" s="326"/>
      <c r="F37" s="326"/>
      <c r="G37" s="326"/>
      <c r="H37" s="326"/>
      <c r="I37" s="166"/>
    </row>
    <row r="38" spans="1:10" x14ac:dyDescent="0.2">
      <c r="A38" s="165"/>
      <c r="B38" s="326"/>
      <c r="C38" s="326"/>
      <c r="D38" s="326"/>
      <c r="E38" s="326"/>
      <c r="F38" s="326"/>
      <c r="G38" s="326"/>
      <c r="H38" s="326"/>
      <c r="I38" s="166"/>
    </row>
    <row r="39" spans="1:10" x14ac:dyDescent="0.2">
      <c r="A39" s="165"/>
      <c r="B39" s="326"/>
      <c r="C39" s="326"/>
      <c r="D39" s="326"/>
      <c r="E39" s="326"/>
      <c r="F39" s="326"/>
      <c r="G39" s="326"/>
      <c r="H39" s="326"/>
      <c r="I39" s="166"/>
    </row>
    <row r="40" spans="1:10" x14ac:dyDescent="0.2">
      <c r="A40" s="165"/>
      <c r="B40" s="326"/>
      <c r="C40" s="326"/>
      <c r="D40" s="326"/>
      <c r="E40" s="326"/>
      <c r="F40" s="326"/>
      <c r="G40" s="326"/>
      <c r="H40" s="326"/>
      <c r="I40" s="166"/>
    </row>
    <row r="41" spans="1:10" x14ac:dyDescent="0.2">
      <c r="A41" s="165"/>
      <c r="B41" s="326"/>
      <c r="C41" s="326"/>
      <c r="D41" s="326"/>
      <c r="E41" s="326"/>
      <c r="F41" s="326"/>
      <c r="G41" s="326"/>
      <c r="H41" s="326"/>
      <c r="I41" s="166"/>
    </row>
    <row r="42" spans="1:10" x14ac:dyDescent="0.2">
      <c r="A42" s="167"/>
      <c r="B42" s="340" t="s">
        <v>143</v>
      </c>
      <c r="C42" s="341"/>
      <c r="D42" s="341"/>
      <c r="E42" s="341"/>
      <c r="F42" s="341"/>
      <c r="G42" s="341"/>
      <c r="H42" s="342"/>
      <c r="I42" s="168">
        <f>SUM(I21:I41)</f>
        <v>0</v>
      </c>
    </row>
    <row r="44" spans="1:10" x14ac:dyDescent="0.2">
      <c r="A44" s="343" t="s">
        <v>144</v>
      </c>
      <c r="B44" s="343"/>
      <c r="C44" s="205"/>
      <c r="D44" s="205"/>
      <c r="E44" s="205"/>
      <c r="F44" s="205"/>
      <c r="G44" s="205" t="s">
        <v>145</v>
      </c>
      <c r="H44" s="205"/>
      <c r="I44" s="205"/>
    </row>
    <row r="46" spans="1:10" x14ac:dyDescent="0.2">
      <c r="A46" s="344" t="s">
        <v>146</v>
      </c>
      <c r="B46" s="344"/>
      <c r="C46" s="344"/>
      <c r="D46" s="344"/>
      <c r="E46" s="344"/>
      <c r="F46" s="344"/>
      <c r="G46" s="344"/>
      <c r="H46" s="344"/>
      <c r="I46" s="344"/>
      <c r="J46" s="344"/>
    </row>
    <row r="47" spans="1:10" x14ac:dyDescent="0.2">
      <c r="A47" s="344" t="s">
        <v>147</v>
      </c>
      <c r="B47" s="344"/>
      <c r="C47" s="344"/>
      <c r="D47" s="344"/>
      <c r="E47" s="344"/>
      <c r="F47" s="344"/>
      <c r="G47" s="344"/>
      <c r="H47" s="344"/>
      <c r="I47" s="344"/>
      <c r="J47" s="344"/>
    </row>
    <row r="48" spans="1:10" x14ac:dyDescent="0.2">
      <c r="A48" s="169"/>
      <c r="B48" s="170"/>
      <c r="C48" s="345"/>
      <c r="D48" s="345"/>
      <c r="E48" s="170"/>
      <c r="F48" s="171"/>
      <c r="G48" s="171"/>
      <c r="H48" s="171"/>
      <c r="I48" s="171"/>
      <c r="J48" s="171"/>
    </row>
    <row r="49" spans="1:10" x14ac:dyDescent="0.2">
      <c r="A49" s="172"/>
      <c r="B49" s="173" t="s">
        <v>148</v>
      </c>
      <c r="C49" s="346" t="s">
        <v>149</v>
      </c>
      <c r="D49" s="346"/>
      <c r="E49" s="173" t="s">
        <v>150</v>
      </c>
      <c r="F49" s="347" t="s">
        <v>151</v>
      </c>
      <c r="G49" s="347"/>
      <c r="H49" s="348"/>
      <c r="I49" s="348"/>
      <c r="J49" s="348"/>
    </row>
    <row r="50" spans="1:10" x14ac:dyDescent="0.2">
      <c r="A50" s="174"/>
      <c r="B50" s="175"/>
      <c r="C50" s="175"/>
      <c r="D50" s="175"/>
      <c r="E50" s="175"/>
      <c r="F50" s="175"/>
      <c r="G50" s="175"/>
      <c r="H50" s="339" t="s">
        <v>152</v>
      </c>
      <c r="I50" s="339"/>
      <c r="J50" s="339"/>
    </row>
    <row r="51" spans="1:10" x14ac:dyDescent="0.2">
      <c r="A51" s="176"/>
      <c r="B51" s="177"/>
      <c r="C51" s="177"/>
      <c r="D51" s="177"/>
      <c r="E51" s="177"/>
      <c r="F51" s="177"/>
      <c r="G51" s="177"/>
      <c r="H51" s="348"/>
      <c r="I51" s="348"/>
      <c r="J51" s="348"/>
    </row>
    <row r="52" spans="1:10" ht="12.75" customHeight="1" x14ac:dyDescent="0.2">
      <c r="A52" s="174"/>
      <c r="B52" s="175"/>
      <c r="C52" s="175"/>
      <c r="D52" s="175"/>
      <c r="E52" s="175"/>
      <c r="F52" s="175"/>
      <c r="G52" s="175"/>
      <c r="H52" s="339" t="s">
        <v>153</v>
      </c>
      <c r="I52" s="339"/>
      <c r="J52" s="339"/>
    </row>
    <row r="53" spans="1:10" x14ac:dyDescent="0.2">
      <c r="A53" s="344" t="s">
        <v>154</v>
      </c>
      <c r="B53" s="344"/>
      <c r="C53" s="344"/>
      <c r="D53" s="344"/>
      <c r="E53" s="344"/>
      <c r="F53" s="344"/>
      <c r="G53" s="344"/>
      <c r="H53" s="344"/>
      <c r="I53" s="344"/>
      <c r="J53" s="344"/>
    </row>
    <row r="54" spans="1:10" x14ac:dyDescent="0.2">
      <c r="A54" s="344" t="s">
        <v>147</v>
      </c>
      <c r="B54" s="344"/>
      <c r="C54" s="344"/>
      <c r="D54" s="344"/>
      <c r="E54" s="344"/>
      <c r="F54" s="344"/>
      <c r="G54" s="344"/>
      <c r="H54" s="344"/>
      <c r="I54" s="344"/>
      <c r="J54" s="344"/>
    </row>
    <row r="55" spans="1:10" x14ac:dyDescent="0.2">
      <c r="A55" s="169"/>
      <c r="B55" s="170"/>
      <c r="C55" s="345"/>
      <c r="D55" s="345"/>
      <c r="E55" s="170"/>
      <c r="F55" s="171"/>
      <c r="G55" s="171"/>
      <c r="H55" s="171"/>
      <c r="I55" s="171"/>
      <c r="J55" s="171"/>
    </row>
    <row r="56" spans="1:10" x14ac:dyDescent="0.2">
      <c r="A56" s="172"/>
      <c r="B56" s="173" t="s">
        <v>148</v>
      </c>
      <c r="C56" s="346" t="s">
        <v>149</v>
      </c>
      <c r="D56" s="346"/>
      <c r="E56" s="173" t="s">
        <v>150</v>
      </c>
      <c r="F56" s="347" t="s">
        <v>155</v>
      </c>
      <c r="G56" s="347"/>
      <c r="H56" s="348"/>
      <c r="I56" s="348"/>
      <c r="J56" s="348"/>
    </row>
    <row r="57" spans="1:10" x14ac:dyDescent="0.2">
      <c r="A57" s="174"/>
      <c r="B57" s="175"/>
      <c r="C57" s="175"/>
      <c r="D57" s="175"/>
      <c r="E57" s="175"/>
      <c r="F57" s="349"/>
      <c r="G57" s="349"/>
      <c r="H57" s="339" t="s">
        <v>152</v>
      </c>
      <c r="I57" s="339"/>
      <c r="J57" s="339"/>
    </row>
    <row r="58" spans="1:10" x14ac:dyDescent="0.2">
      <c r="A58" s="176"/>
      <c r="B58" s="177"/>
      <c r="C58" s="177"/>
      <c r="D58" s="177"/>
      <c r="E58" s="177"/>
      <c r="F58" s="177"/>
      <c r="G58" s="177"/>
      <c r="H58" s="339"/>
      <c r="I58" s="339"/>
      <c r="J58" s="339"/>
    </row>
    <row r="59" spans="1:10" ht="12.75" customHeight="1" x14ac:dyDescent="0.2">
      <c r="A59" s="174"/>
      <c r="B59" s="175"/>
      <c r="C59" s="175"/>
      <c r="D59" s="175"/>
      <c r="E59" s="175"/>
      <c r="F59" s="175"/>
      <c r="G59" s="175"/>
      <c r="H59" s="339" t="s">
        <v>153</v>
      </c>
      <c r="I59" s="339"/>
      <c r="J59" s="339"/>
    </row>
  </sheetData>
  <mergeCells count="47">
    <mergeCell ref="H58:J58"/>
    <mergeCell ref="H59:J59"/>
    <mergeCell ref="H51:J51"/>
    <mergeCell ref="H52:J52"/>
    <mergeCell ref="A53:J53"/>
    <mergeCell ref="A54:J54"/>
    <mergeCell ref="C55:D55"/>
    <mergeCell ref="C56:D56"/>
    <mergeCell ref="F56:G57"/>
    <mergeCell ref="H56:J56"/>
    <mergeCell ref="H57:J57"/>
    <mergeCell ref="H50:J50"/>
    <mergeCell ref="B41:H41"/>
    <mergeCell ref="B42:H42"/>
    <mergeCell ref="A44:B44"/>
    <mergeCell ref="C44:F44"/>
    <mergeCell ref="G44:I44"/>
    <mergeCell ref="A46:J46"/>
    <mergeCell ref="A47:J47"/>
    <mergeCell ref="C48:D48"/>
    <mergeCell ref="C49:D49"/>
    <mergeCell ref="F49:G49"/>
    <mergeCell ref="H49:J49"/>
    <mergeCell ref="B40:H40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28:H28"/>
    <mergeCell ref="A1:E1"/>
    <mergeCell ref="A3:J17"/>
    <mergeCell ref="A19:E19"/>
    <mergeCell ref="B20:H20"/>
    <mergeCell ref="B21:H21"/>
    <mergeCell ref="B22:H22"/>
    <mergeCell ref="B23:H23"/>
    <mergeCell ref="B24:H24"/>
    <mergeCell ref="B25:H25"/>
    <mergeCell ref="B26:H26"/>
    <mergeCell ref="B27:H27"/>
  </mergeCells>
  <pageMargins left="0.98425196850393704" right="0" top="0.78740157480314965" bottom="0.59055118110236227" header="0.31496062992125984" footer="0.31496062992125984"/>
  <pageSetup paperSize="9" scale="98" orientation="portrait" r:id="rId1"/>
  <headerFooter alignWithMargins="0">
    <oddHeader>&amp;C&amp;"Times New Roman,полужирный"&amp;12Часть IV. Замечания капитана и прилагаемые документы.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НН.ТР-1.2 стр.1</vt:lpstr>
      <vt:lpstr>НН.ТР-1.2стр.2</vt:lpstr>
      <vt:lpstr>НН.ТР-1.2 стр.3</vt:lpstr>
      <vt:lpstr>НН.ТР-1.2стр.4</vt:lpstr>
      <vt:lpstr>НН.ТР-1.2 стр.5</vt:lpstr>
      <vt:lpstr>'НН.ТР-1.2 стр.1'!Область_печати</vt:lpstr>
      <vt:lpstr>'НН.ТР-1.2 стр.3'!Область_печати</vt:lpstr>
      <vt:lpstr>'НН.ТР-1.2 стр.5'!Область_печати</vt:lpstr>
      <vt:lpstr>'НН.ТР-1.2стр.2'!Область_печати</vt:lpstr>
      <vt:lpstr>'НН.ТР-1.2стр.4'!Область_печати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Глубоков Иван Олегович</cp:lastModifiedBy>
  <dcterms:created xsi:type="dcterms:W3CDTF">2018-08-25T21:17:59Z</dcterms:created>
  <dcterms:modified xsi:type="dcterms:W3CDTF">2021-12-28T12:07:24Z</dcterms:modified>
</cp:coreProperties>
</file>